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effielddiocese-my.sharepoint.com/personal/elizabeth_lunt_sheffield_anglican_org/Documents/Documents/Fees/2025/"/>
    </mc:Choice>
  </mc:AlternateContent>
  <xr:revisionPtr revIDLastSave="15" documentId="8_{8064CB9C-B8DB-47E8-A5E4-894376DD6301}" xr6:coauthVersionLast="47" xr6:coauthVersionMax="47" xr10:uidLastSave="{29165D23-A620-432B-B44C-EFA8688C97A5}"/>
  <bookViews>
    <workbookView xWindow="28680" yWindow="-120" windowWidth="29040" windowHeight="15840" xr2:uid="{00000000-000D-0000-FFFF-FFFF00000000}"/>
  </bookViews>
  <sheets>
    <sheet name="FUNERALS" sheetId="4" r:id="rId1"/>
    <sheet name="OTHER SERVICES" sheetId="5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7" i="4" l="1"/>
  <c r="AG27" i="4"/>
  <c r="AS46" i="4" l="1"/>
  <c r="AR46" i="4"/>
  <c r="AR27" i="4"/>
  <c r="AU46" i="4"/>
  <c r="AU27" i="4"/>
  <c r="AK46" i="4"/>
  <c r="AJ46" i="4"/>
  <c r="M21" i="5" l="1"/>
  <c r="AO27" i="4"/>
  <c r="AM27" i="4"/>
  <c r="AD27" i="4"/>
  <c r="AA27" i="4"/>
  <c r="X27" i="4"/>
  <c r="U27" i="4"/>
  <c r="R27" i="4"/>
  <c r="P27" i="4"/>
  <c r="N27" i="4"/>
  <c r="K27" i="4"/>
  <c r="H27" i="4"/>
  <c r="E27" i="4"/>
  <c r="AG46" i="4"/>
  <c r="AE46" i="4"/>
  <c r="AD46" i="4"/>
  <c r="AA46" i="4"/>
  <c r="AB46" i="4"/>
  <c r="K46" i="4"/>
  <c r="L46" i="4"/>
  <c r="N46" i="4"/>
  <c r="M40" i="5"/>
  <c r="E40" i="5"/>
  <c r="G40" i="5"/>
  <c r="I40" i="5"/>
  <c r="K40" i="5"/>
  <c r="N40" i="5"/>
  <c r="Q40" i="5"/>
  <c r="T40" i="5"/>
  <c r="W40" i="5"/>
  <c r="Z40" i="5"/>
  <c r="AD40" i="5"/>
  <c r="AB40" i="5"/>
  <c r="AF40" i="5"/>
  <c r="AH40" i="5"/>
  <c r="AJ40" i="5"/>
  <c r="AL40" i="5"/>
  <c r="P40" i="5"/>
  <c r="S40" i="5"/>
  <c r="V40" i="5"/>
  <c r="Y40" i="5"/>
  <c r="F46" i="4"/>
  <c r="I46" i="4"/>
  <c r="S46" i="4"/>
  <c r="V46" i="4"/>
  <c r="Y46" i="4"/>
  <c r="AH46" i="4"/>
  <c r="AP46" i="4"/>
  <c r="AW46" i="4"/>
  <c r="E46" i="4"/>
  <c r="H46" i="4"/>
  <c r="P46" i="4"/>
  <c r="R46" i="4"/>
  <c r="U46" i="4"/>
  <c r="X46" i="4"/>
  <c r="AM46" i="4"/>
  <c r="AO46" i="4"/>
  <c r="I44" i="5" l="1"/>
  <c r="E48" i="4"/>
  <c r="E50" i="4"/>
  <c r="I42" i="5"/>
</calcChain>
</file>

<file path=xl/sharedStrings.xml><?xml version="1.0" encoding="utf-8"?>
<sst xmlns="http://schemas.openxmlformats.org/spreadsheetml/2006/main" count="146" uniqueCount="60">
  <si>
    <t>NAME OF INCUMBENT  ……………………………………………………………………………</t>
  </si>
  <si>
    <t>Date</t>
  </si>
  <si>
    <t>MARRIAGES</t>
  </si>
  <si>
    <t>TOTAL</t>
  </si>
  <si>
    <t xml:space="preserve"> </t>
  </si>
  <si>
    <t>DBF</t>
  </si>
  <si>
    <t>PCC</t>
  </si>
  <si>
    <t>BAPTISMS</t>
  </si>
  <si>
    <t>SERVICE IN CHURCH</t>
  </si>
  <si>
    <t>NO SERVICE IN CHURCH</t>
  </si>
  <si>
    <t>Funeral service in church, whether taking place before or after burial or cremation</t>
  </si>
  <si>
    <t>Burial of cremated remains in churchyard or other lawful disposal of remains on separate occasion</t>
  </si>
  <si>
    <t>Certificate issued at time of burial</t>
  </si>
  <si>
    <t>Total DBF Fees</t>
  </si>
  <si>
    <t>Total PCC Fees</t>
  </si>
  <si>
    <t>Publication of banns of marriage</t>
  </si>
  <si>
    <t>Marriage Sevice</t>
  </si>
  <si>
    <t>Small cross of wood</t>
  </si>
  <si>
    <t>Small vase not exceeding 12"x8"x8" or tablet,plaque or other marker commemorating a</t>
  </si>
  <si>
    <t>person whose remains have been cremated</t>
  </si>
  <si>
    <t>Any other monument</t>
  </si>
  <si>
    <t>Additional inscription on existing monument</t>
  </si>
  <si>
    <t xml:space="preserve">Name </t>
  </si>
  <si>
    <t>MONUMENTS IN CHURCHYARDS</t>
  </si>
  <si>
    <t>SEARCHES IN CHURCH REGISTERS</t>
  </si>
  <si>
    <t>Certificate issued at time of baptism</t>
  </si>
  <si>
    <t>Short certificate of baptism given under 2, Baptismal Registers Measure 1961</t>
  </si>
  <si>
    <t>Searching registers of baptisms or burials for up to one hour</t>
  </si>
  <si>
    <t>Each additional copy of an entry in a register of baptisms or burials</t>
  </si>
  <si>
    <t>For each subsequent hour or part of an hour</t>
  </si>
  <si>
    <t>Searching registers of marriages for period before 1 July 1837 for upto one hour</t>
  </si>
  <si>
    <t>Furnishing copies of above (for every 72 words)</t>
  </si>
  <si>
    <t>Cerificate of banns issued at time of publication</t>
  </si>
  <si>
    <t xml:space="preserve">DIOCESE OF SHEFFIELD </t>
  </si>
  <si>
    <t>BENEFICE    ……………………………………………………………………………………………</t>
  </si>
  <si>
    <t>RECORD OF FEES RECEIVED FOR THE PERIOD : …………………………………………….</t>
  </si>
  <si>
    <t>PARISH    ……………………………………………………………………………………………</t>
  </si>
  <si>
    <t>I confirm that no fees have been waived by the Incumbent during this period.</t>
  </si>
  <si>
    <t>Name:</t>
  </si>
  <si>
    <t>Signature:</t>
  </si>
  <si>
    <t>Date:</t>
  </si>
  <si>
    <t>Burial of body in churchyard on separate occasion (not on the same day or day before or day after the Church service)</t>
  </si>
  <si>
    <t>This form should also be used for services held during an Interregnum</t>
  </si>
  <si>
    <t>If service taken by SSM, Reader or Retired Clergy</t>
  </si>
  <si>
    <t>Name of Deceased</t>
  </si>
  <si>
    <t xml:space="preserve">Burial of body in churchyard immediately preceding or following on from service in church </t>
  </si>
  <si>
    <t>Burial of body, or burial or lawful disposal of cremated remains, in cemetery immediately preceding or following on from service in Church</t>
  </si>
  <si>
    <t>Cremation immediately preceding or following on from service in church</t>
  </si>
  <si>
    <t>Burial of body, or burial or other lawful disposal of cremated remains, in cemetery on separate occasion</t>
  </si>
  <si>
    <t>Funeral service (including burial of body) at graveside in churchyard</t>
  </si>
  <si>
    <t xml:space="preserve">Burial of body in churchyard (committal only) </t>
  </si>
  <si>
    <t>Burial of cremated remains in churchyard or other lawful disposal of cremated remains (committal)</t>
  </si>
  <si>
    <t>Burial or other lawful disposal of cremated remains in churchyard immediately preceding or following service in Church</t>
  </si>
  <si>
    <t>Funeral service in premises belonging to funeral director, whether taking place before or after burial or cremation</t>
  </si>
  <si>
    <t xml:space="preserve">Cremation immediately preceding or following on from funeral service in premises belonging to funeral director </t>
  </si>
  <si>
    <t>Burial of body, or burial or other lawful disposal of cremated remains, in cemetery (committal only)</t>
  </si>
  <si>
    <t>Funeral service(including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</si>
  <si>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</si>
  <si>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FUNERALS AND BURIALS OF A PERSON AGED 18 YEARS OR MORE</t>
  </si>
  <si>
    <t xml:space="preserve">DBF Fee if service taken by SSM, Reader, Retired Clergy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</si>
</sst>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3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4" fillId="0" borderId="0" xfId="0" applyFont="1"/>
    <xf numFmtId="0" fontId="3" fillId="0" borderId="7" xfId="0" applyFont="1" applyBorder="1"/>
    <xf numFmtId="0" fontId="3" fillId="0" borderId="8" xfId="0" applyFont="1" applyBorder="1"/>
    <xf numFmtId="0" fontId="2" fillId="0" borderId="9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2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/>
    <xf numFmtId="2" fontId="1" fillId="0" borderId="12" xfId="0" applyNumberFormat="1" applyFont="1" applyBorder="1"/>
    <xf numFmtId="0" fontId="6" fillId="0" borderId="0" xfId="0" applyFont="1"/>
    <xf numFmtId="0" fontId="1" fillId="0" borderId="13" xfId="0" applyFont="1" applyBorder="1"/>
    <xf numFmtId="0" fontId="1" fillId="0" borderId="14" xfId="0" applyFont="1" applyBorder="1"/>
    <xf numFmtId="2" fontId="1" fillId="0" borderId="7" xfId="0" applyNumberFormat="1" applyFont="1" applyBorder="1"/>
    <xf numFmtId="0" fontId="1" fillId="0" borderId="15" xfId="0" applyFont="1" applyBorder="1"/>
    <xf numFmtId="0" fontId="1" fillId="0" borderId="16" xfId="0" applyFont="1" applyBorder="1"/>
    <xf numFmtId="2" fontId="1" fillId="0" borderId="0" xfId="0" applyNumberFormat="1" applyFont="1"/>
    <xf numFmtId="0" fontId="3" fillId="0" borderId="0" xfId="0" applyFont="1"/>
    <xf numFmtId="0" fontId="1" fillId="0" borderId="17" xfId="0" applyFont="1" applyBorder="1"/>
    <xf numFmtId="0" fontId="1" fillId="0" borderId="18" xfId="0" applyFont="1" applyBorder="1"/>
    <xf numFmtId="0" fontId="2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2" fontId="1" fillId="0" borderId="14" xfId="0" applyNumberFormat="1" applyFont="1" applyBorder="1" applyAlignment="1">
      <alignment horizontal="center"/>
    </xf>
    <xf numFmtId="2" fontId="1" fillId="0" borderId="14" xfId="0" applyNumberFormat="1" applyFont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/>
    <xf numFmtId="0" fontId="7" fillId="0" borderId="0" xfId="0" applyFont="1"/>
    <xf numFmtId="0" fontId="2" fillId="0" borderId="5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3" borderId="7" xfId="0" applyFont="1" applyFill="1" applyBorder="1"/>
    <xf numFmtId="2" fontId="1" fillId="3" borderId="11" xfId="0" applyNumberFormat="1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1" fillId="3" borderId="7" xfId="0" applyFont="1" applyFill="1" applyBorder="1" applyAlignment="1">
      <alignment horizontal="center"/>
    </xf>
    <xf numFmtId="2" fontId="1" fillId="3" borderId="11" xfId="0" applyNumberFormat="1" applyFont="1" applyFill="1" applyBorder="1"/>
    <xf numFmtId="2" fontId="1" fillId="3" borderId="14" xfId="0" applyNumberFormat="1" applyFont="1" applyFill="1" applyBorder="1"/>
    <xf numFmtId="0" fontId="5" fillId="3" borderId="14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2" fontId="1" fillId="3" borderId="20" xfId="0" applyNumberFormat="1" applyFont="1" applyFill="1" applyBorder="1"/>
    <xf numFmtId="0" fontId="1" fillId="3" borderId="27" xfId="0" applyFont="1" applyFill="1" applyBorder="1"/>
    <xf numFmtId="0" fontId="1" fillId="3" borderId="20" xfId="0" applyFont="1" applyFill="1" applyBorder="1"/>
    <xf numFmtId="2" fontId="1" fillId="3" borderId="7" xfId="0" applyNumberFormat="1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3" fillId="3" borderId="18" xfId="0" applyFont="1" applyFill="1" applyBorder="1"/>
    <xf numFmtId="0" fontId="2" fillId="3" borderId="29" xfId="0" applyFont="1" applyFill="1" applyBorder="1" applyAlignment="1">
      <alignment horizontal="center"/>
    </xf>
    <xf numFmtId="0" fontId="1" fillId="3" borderId="14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2" fillId="3" borderId="14" xfId="0" applyFont="1" applyFill="1" applyBorder="1"/>
    <xf numFmtId="0" fontId="2" fillId="3" borderId="16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3" fillId="3" borderId="8" xfId="0" applyFont="1" applyFill="1" applyBorder="1"/>
    <xf numFmtId="0" fontId="2" fillId="3" borderId="18" xfId="0" applyFont="1" applyFill="1" applyBorder="1"/>
    <xf numFmtId="0" fontId="2" fillId="3" borderId="0" xfId="0" applyFont="1" applyFill="1" applyAlignment="1">
      <alignment horizontal="center"/>
    </xf>
    <xf numFmtId="0" fontId="1" fillId="0" borderId="3" xfId="0" applyFont="1" applyBorder="1"/>
    <xf numFmtId="0" fontId="2" fillId="0" borderId="18" xfId="0" applyFont="1" applyBorder="1"/>
    <xf numFmtId="0" fontId="1" fillId="0" borderId="31" xfId="0" applyFont="1" applyBorder="1"/>
    <xf numFmtId="0" fontId="2" fillId="0" borderId="16" xfId="0" applyFont="1" applyBorder="1"/>
    <xf numFmtId="0" fontId="1" fillId="3" borderId="0" xfId="0" applyFont="1" applyFill="1"/>
    <xf numFmtId="164" fontId="1" fillId="0" borderId="24" xfId="0" applyNumberFormat="1" applyFont="1" applyBorder="1"/>
    <xf numFmtId="164" fontId="1" fillId="0" borderId="32" xfId="0" applyNumberFormat="1" applyFont="1" applyBorder="1"/>
    <xf numFmtId="2" fontId="1" fillId="0" borderId="18" xfId="0" applyNumberFormat="1" applyFont="1" applyBorder="1"/>
    <xf numFmtId="2" fontId="1" fillId="3" borderId="18" xfId="0" applyNumberFormat="1" applyFont="1" applyFill="1" applyBorder="1"/>
    <xf numFmtId="2" fontId="1" fillId="0" borderId="6" xfId="0" applyNumberFormat="1" applyFont="1" applyBorder="1"/>
    <xf numFmtId="2" fontId="1" fillId="3" borderId="6" xfId="0" applyNumberFormat="1" applyFont="1" applyFill="1" applyBorder="1"/>
    <xf numFmtId="2" fontId="1" fillId="2" borderId="6" xfId="0" applyNumberFormat="1" applyFont="1" applyFill="1" applyBorder="1"/>
    <xf numFmtId="2" fontId="1" fillId="3" borderId="17" xfId="0" applyNumberFormat="1" applyFont="1" applyFill="1" applyBorder="1"/>
    <xf numFmtId="2" fontId="1" fillId="0" borderId="33" xfId="0" applyNumberFormat="1" applyFont="1" applyBorder="1"/>
    <xf numFmtId="2" fontId="1" fillId="2" borderId="7" xfId="0" applyNumberFormat="1" applyFont="1" applyFill="1" applyBorder="1"/>
    <xf numFmtId="2" fontId="1" fillId="3" borderId="27" xfId="0" applyNumberFormat="1" applyFont="1" applyFill="1" applyBorder="1"/>
    <xf numFmtId="2" fontId="1" fillId="0" borderId="10" xfId="0" applyNumberFormat="1" applyFont="1" applyBorder="1"/>
    <xf numFmtId="2" fontId="1" fillId="0" borderId="34" xfId="0" applyNumberFormat="1" applyFont="1" applyBorder="1"/>
    <xf numFmtId="2" fontId="1" fillId="3" borderId="34" xfId="0" applyNumberFormat="1" applyFont="1" applyFill="1" applyBorder="1"/>
    <xf numFmtId="2" fontId="1" fillId="2" borderId="34" xfId="0" applyNumberFormat="1" applyFont="1" applyFill="1" applyBorder="1"/>
    <xf numFmtId="2" fontId="1" fillId="3" borderId="35" xfId="0" applyNumberFormat="1" applyFont="1" applyFill="1" applyBorder="1"/>
    <xf numFmtId="2" fontId="1" fillId="0" borderId="36" xfId="0" applyNumberFormat="1" applyFont="1" applyBorder="1"/>
    <xf numFmtId="2" fontId="1" fillId="2" borderId="18" xfId="0" applyNumberFormat="1" applyFont="1" applyFill="1" applyBorder="1"/>
    <xf numFmtId="0" fontId="1" fillId="0" borderId="4" xfId="0" applyFont="1" applyBorder="1"/>
    <xf numFmtId="0" fontId="1" fillId="0" borderId="8" xfId="0" applyFont="1" applyBorder="1"/>
    <xf numFmtId="0" fontId="1" fillId="3" borderId="8" xfId="0" applyFont="1" applyFill="1" applyBorder="1"/>
    <xf numFmtId="2" fontId="1" fillId="4" borderId="13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/>
    <xf numFmtId="2" fontId="1" fillId="4" borderId="11" xfId="0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2" fontId="1" fillId="4" borderId="6" xfId="0" applyNumberFormat="1" applyFont="1" applyFill="1" applyBorder="1"/>
    <xf numFmtId="2" fontId="1" fillId="4" borderId="7" xfId="0" applyNumberFormat="1" applyFont="1" applyFill="1" applyBorder="1"/>
    <xf numFmtId="0" fontId="1" fillId="5" borderId="7" xfId="0" applyFont="1" applyFill="1" applyBorder="1"/>
    <xf numFmtId="2" fontId="1" fillId="5" borderId="11" xfId="0" applyNumberFormat="1" applyFont="1" applyFill="1" applyBorder="1"/>
    <xf numFmtId="0" fontId="5" fillId="5" borderId="20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8" xfId="0" applyFont="1" applyFill="1" applyBorder="1" applyAlignment="1">
      <alignment horizontal="center"/>
    </xf>
    <xf numFmtId="2" fontId="1" fillId="5" borderId="6" xfId="0" applyNumberFormat="1" applyFont="1" applyFill="1" applyBorder="1"/>
    <xf numFmtId="2" fontId="1" fillId="5" borderId="7" xfId="0" applyNumberFormat="1" applyFont="1" applyFill="1" applyBorder="1"/>
    <xf numFmtId="2" fontId="1" fillId="5" borderId="34" xfId="0" applyNumberFormat="1" applyFont="1" applyFill="1" applyBorder="1"/>
    <xf numFmtId="2" fontId="1" fillId="5" borderId="11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6" borderId="0" xfId="0" applyFont="1" applyFill="1"/>
    <xf numFmtId="2" fontId="1" fillId="6" borderId="6" xfId="0" applyNumberFormat="1" applyFont="1" applyFill="1" applyBorder="1"/>
    <xf numFmtId="2" fontId="1" fillId="6" borderId="7" xfId="0" applyNumberFormat="1" applyFont="1" applyFill="1" applyBorder="1"/>
    <xf numFmtId="2" fontId="1" fillId="6" borderId="34" xfId="0" applyNumberFormat="1" applyFont="1" applyFill="1" applyBorder="1"/>
    <xf numFmtId="0" fontId="1" fillId="6" borderId="7" xfId="0" applyFont="1" applyFill="1" applyBorder="1" applyAlignment="1">
      <alignment horizontal="center"/>
    </xf>
    <xf numFmtId="0" fontId="1" fillId="6" borderId="7" xfId="0" applyFont="1" applyFill="1" applyBorder="1"/>
    <xf numFmtId="1" fontId="1" fillId="0" borderId="14" xfId="0" applyNumberFormat="1" applyFont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" fontId="1" fillId="0" borderId="14" xfId="0" applyNumberFormat="1" applyFont="1" applyBorder="1"/>
    <xf numFmtId="1" fontId="1" fillId="5" borderId="14" xfId="0" applyNumberFormat="1" applyFont="1" applyFill="1" applyBorder="1"/>
    <xf numFmtId="1" fontId="1" fillId="4" borderId="14" xfId="0" applyNumberFormat="1" applyFont="1" applyFill="1" applyBorder="1"/>
    <xf numFmtId="1" fontId="1" fillId="3" borderId="13" xfId="0" applyNumberFormat="1" applyFont="1" applyFill="1" applyBorder="1" applyAlignment="1">
      <alignment horizontal="center"/>
    </xf>
    <xf numFmtId="1" fontId="1" fillId="5" borderId="20" xfId="0" applyNumberFormat="1" applyFont="1" applyFill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3" borderId="20" xfId="0" applyNumberFormat="1" applyFont="1" applyFill="1" applyBorder="1"/>
    <xf numFmtId="1" fontId="1" fillId="0" borderId="12" xfId="0" applyNumberFormat="1" applyFont="1" applyBorder="1"/>
    <xf numFmtId="2" fontId="1" fillId="7" borderId="14" xfId="0" applyNumberFormat="1" applyFont="1" applyFill="1" applyBorder="1" applyAlignment="1">
      <alignment horizontal="center"/>
    </xf>
    <xf numFmtId="2" fontId="1" fillId="7" borderId="11" xfId="0" applyNumberFormat="1" applyFont="1" applyFill="1" applyBorder="1"/>
    <xf numFmtId="2" fontId="1" fillId="7" borderId="11" xfId="0" applyNumberFormat="1" applyFont="1" applyFill="1" applyBorder="1" applyAlignment="1">
      <alignment horizontal="center"/>
    </xf>
    <xf numFmtId="0" fontId="2" fillId="8" borderId="18" xfId="0" applyFont="1" applyFill="1" applyBorder="1"/>
    <xf numFmtId="0" fontId="6" fillId="8" borderId="30" xfId="0" applyFont="1" applyFill="1" applyBorder="1"/>
    <xf numFmtId="1" fontId="1" fillId="8" borderId="22" xfId="0" applyNumberFormat="1" applyFont="1" applyFill="1" applyBorder="1" applyAlignment="1">
      <alignment horizontal="center"/>
    </xf>
    <xf numFmtId="1" fontId="1" fillId="8" borderId="13" xfId="0" applyNumberFormat="1" applyFont="1" applyFill="1" applyBorder="1"/>
    <xf numFmtId="1" fontId="1" fillId="8" borderId="14" xfId="0" applyNumberFormat="1" applyFont="1" applyFill="1" applyBorder="1"/>
    <xf numFmtId="1" fontId="1" fillId="8" borderId="11" xfId="0" applyNumberFormat="1" applyFont="1" applyFill="1" applyBorder="1" applyAlignment="1">
      <alignment horizontal="center"/>
    </xf>
    <xf numFmtId="1" fontId="1" fillId="8" borderId="7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6" fillId="8" borderId="23" xfId="0" applyFont="1" applyFill="1" applyBorder="1"/>
    <xf numFmtId="1" fontId="1" fillId="8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Z50"/>
  <sheetViews>
    <sheetView showGridLines="0" tabSelected="1" zoomScale="90" zoomScaleNormal="90" workbookViewId="0">
      <selection activeCell="AG28" sqref="AG28:AH30"/>
    </sheetView>
  </sheetViews>
  <sheetFormatPr defaultColWidth="9.109375" defaultRowHeight="13.2" x14ac:dyDescent="0.25"/>
  <cols>
    <col min="1" max="1" width="1.5546875" style="1" customWidth="1"/>
    <col min="2" max="2" width="20.6640625" style="1" customWidth="1"/>
    <col min="3" max="3" width="50.6640625" style="1" customWidth="1"/>
    <col min="4" max="4" width="0.44140625" style="1" customWidth="1"/>
    <col min="5" max="6" width="7.33203125" style="1" customWidth="1"/>
    <col min="7" max="7" width="0.44140625" style="1" customWidth="1"/>
    <col min="8" max="8" width="6.6640625" style="1" customWidth="1"/>
    <col min="9" max="9" width="8.6640625" style="1" customWidth="1"/>
    <col min="10" max="10" width="0.44140625" style="1" customWidth="1"/>
    <col min="11" max="11" width="6.5546875" style="1" customWidth="1"/>
    <col min="12" max="12" width="8.6640625" style="1" customWidth="1"/>
    <col min="13" max="13" width="0.44140625" style="1" customWidth="1"/>
    <col min="14" max="14" width="6.6640625" style="1" customWidth="1"/>
    <col min="15" max="15" width="0.44140625" style="1" customWidth="1"/>
    <col min="16" max="16" width="6.6640625" style="1" customWidth="1"/>
    <col min="17" max="17" width="0.44140625" style="1" customWidth="1"/>
    <col min="18" max="18" width="6.6640625" style="1" customWidth="1"/>
    <col min="19" max="19" width="8.6640625" style="1" customWidth="1"/>
    <col min="20" max="20" width="0.44140625" style="1" customWidth="1"/>
    <col min="21" max="21" width="6.6640625" style="1" customWidth="1"/>
    <col min="22" max="22" width="8.6640625" style="1" customWidth="1"/>
    <col min="23" max="23" width="0.44140625" style="1" customWidth="1"/>
    <col min="24" max="25" width="6.6640625" style="1" customWidth="1"/>
    <col min="26" max="26" width="0.44140625" style="1" customWidth="1"/>
    <col min="27" max="28" width="7.33203125" style="1" customWidth="1"/>
    <col min="29" max="29" width="0.44140625" style="1" customWidth="1"/>
    <col min="30" max="30" width="7.33203125" style="1" customWidth="1"/>
    <col min="31" max="31" width="8.6640625" style="1" customWidth="1"/>
    <col min="32" max="32" width="0.44140625" style="1" customWidth="1"/>
    <col min="33" max="33" width="8.6640625" style="1" customWidth="1"/>
    <col min="34" max="34" width="6.6640625" style="1" customWidth="1"/>
    <col min="35" max="35" width="0.44140625" style="1" customWidth="1"/>
    <col min="36" max="36" width="7.33203125" style="1" customWidth="1"/>
    <col min="37" max="37" width="8.88671875" style="1" customWidth="1"/>
    <col min="38" max="38" width="0.44140625" style="1" customWidth="1"/>
    <col min="39" max="39" width="7.33203125" style="1" customWidth="1"/>
    <col min="40" max="40" width="0.44140625" style="1" customWidth="1"/>
    <col min="41" max="41" width="6.6640625" style="1" customWidth="1"/>
    <col min="42" max="42" width="8.6640625" style="1" customWidth="1"/>
    <col min="43" max="43" width="0.44140625" style="1" customWidth="1"/>
    <col min="44" max="44" width="6.6640625" style="1" customWidth="1"/>
    <col min="45" max="45" width="8.6640625" style="1" customWidth="1"/>
    <col min="46" max="46" width="0.44140625" style="1" customWidth="1"/>
    <col min="47" max="47" width="6.6640625" style="1" customWidth="1"/>
    <col min="48" max="48" width="0.44140625" style="1" customWidth="1"/>
    <col min="49" max="49" width="6.6640625" style="1" customWidth="1"/>
    <col min="50" max="50" width="3.6640625" style="1" customWidth="1"/>
    <col min="51" max="16384" width="9.109375" style="1"/>
  </cols>
  <sheetData>
    <row r="1" spans="2:52" ht="17.399999999999999" x14ac:dyDescent="0.3">
      <c r="B1" s="26" t="s">
        <v>33</v>
      </c>
      <c r="V1" s="1">
        <v>1</v>
      </c>
      <c r="X1" s="19" t="s">
        <v>10</v>
      </c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W1" s="19"/>
      <c r="AX1" s="19"/>
      <c r="AY1" s="19"/>
      <c r="AZ1" s="19"/>
    </row>
    <row r="2" spans="2:52" x14ac:dyDescent="0.25">
      <c r="V2" s="1">
        <v>2</v>
      </c>
      <c r="X2" s="19" t="s">
        <v>45</v>
      </c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W2" s="19"/>
      <c r="AX2" s="19"/>
      <c r="AY2" s="19"/>
      <c r="AZ2" s="19"/>
    </row>
    <row r="3" spans="2:52" x14ac:dyDescent="0.25">
      <c r="V3" s="1">
        <v>3</v>
      </c>
      <c r="X3" s="19" t="s">
        <v>52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W3" s="19"/>
      <c r="AX3" s="19"/>
      <c r="AY3" s="19"/>
      <c r="AZ3" s="19"/>
    </row>
    <row r="4" spans="2:52" x14ac:dyDescent="0.25">
      <c r="V4" s="1">
        <v>4</v>
      </c>
      <c r="X4" s="19" t="s">
        <v>46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W4" s="19"/>
      <c r="AX4" s="19"/>
      <c r="AY4" s="19"/>
      <c r="AZ4" s="19"/>
    </row>
    <row r="5" spans="2:52" x14ac:dyDescent="0.25">
      <c r="B5" s="1" t="s">
        <v>35</v>
      </c>
      <c r="V5" s="1">
        <v>5</v>
      </c>
      <c r="X5" s="19" t="s">
        <v>47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W5" s="19"/>
      <c r="AX5" s="19"/>
      <c r="AY5" s="19"/>
      <c r="AZ5" s="19"/>
    </row>
    <row r="6" spans="2:52" x14ac:dyDescent="0.25">
      <c r="V6" s="1">
        <v>6</v>
      </c>
      <c r="X6" s="19" t="s">
        <v>41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W6" s="19"/>
      <c r="AX6" s="19"/>
      <c r="AY6" s="19"/>
      <c r="AZ6" s="19"/>
    </row>
    <row r="7" spans="2:52" x14ac:dyDescent="0.25">
      <c r="B7" s="1" t="s">
        <v>0</v>
      </c>
      <c r="V7" s="1">
        <v>7</v>
      </c>
      <c r="X7" s="19" t="s">
        <v>11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W7" s="19"/>
      <c r="AX7" s="19"/>
      <c r="AY7" s="19"/>
      <c r="AZ7" s="19"/>
    </row>
    <row r="8" spans="2:52" x14ac:dyDescent="0.25">
      <c r="V8" s="1">
        <v>8</v>
      </c>
      <c r="X8" s="19" t="s">
        <v>48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W8" s="19"/>
      <c r="AX8" s="19"/>
      <c r="AY8" s="19"/>
      <c r="AZ8" s="19"/>
    </row>
    <row r="9" spans="2:52" x14ac:dyDescent="0.25">
      <c r="B9" s="1" t="s">
        <v>34</v>
      </c>
      <c r="V9" s="1">
        <v>9</v>
      </c>
      <c r="X9" s="19" t="s">
        <v>49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W9" s="19"/>
      <c r="AX9" s="19"/>
      <c r="AY9" s="19"/>
      <c r="AZ9" s="19"/>
    </row>
    <row r="10" spans="2:52" x14ac:dyDescent="0.25">
      <c r="V10" s="1">
        <v>10</v>
      </c>
      <c r="X10" s="19" t="s">
        <v>56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W10" s="19"/>
      <c r="AX10" s="19"/>
      <c r="AY10" s="19"/>
      <c r="AZ10" s="19"/>
    </row>
    <row r="11" spans="2:52" x14ac:dyDescent="0.25">
      <c r="B11" s="1" t="s">
        <v>36</v>
      </c>
      <c r="S11" s="107"/>
      <c r="V11" s="1">
        <v>11</v>
      </c>
      <c r="X11" s="19" t="s">
        <v>57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W11" s="19"/>
      <c r="AX11" s="19"/>
      <c r="AY11" s="19"/>
      <c r="AZ11" s="19"/>
    </row>
    <row r="12" spans="2:52" x14ac:dyDescent="0.25">
      <c r="S12" s="107"/>
      <c r="V12" s="1">
        <v>12</v>
      </c>
      <c r="X12" s="19" t="s">
        <v>53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W12" s="19"/>
      <c r="AX12" s="19"/>
      <c r="AY12" s="19"/>
      <c r="AZ12" s="19"/>
    </row>
    <row r="13" spans="2:52" x14ac:dyDescent="0.25">
      <c r="S13" s="107"/>
      <c r="V13" s="1">
        <v>13</v>
      </c>
      <c r="X13" s="19" t="s">
        <v>54</v>
      </c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W13" s="19"/>
      <c r="AX13" s="19"/>
      <c r="AY13" s="19"/>
      <c r="AZ13" s="19"/>
    </row>
    <row r="14" spans="2:52" x14ac:dyDescent="0.25">
      <c r="V14" s="1">
        <v>14</v>
      </c>
      <c r="X14" s="19" t="s">
        <v>50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W14" s="19"/>
      <c r="AX14" s="19"/>
      <c r="AY14" s="19"/>
      <c r="AZ14" s="19"/>
    </row>
    <row r="15" spans="2:52" x14ac:dyDescent="0.25">
      <c r="V15" s="1">
        <v>15</v>
      </c>
      <c r="X15" s="19" t="s">
        <v>51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W15" s="19"/>
      <c r="AX15" s="19"/>
      <c r="AY15" s="19"/>
      <c r="AZ15" s="19"/>
    </row>
    <row r="16" spans="2:52" x14ac:dyDescent="0.25">
      <c r="V16" s="1">
        <v>16</v>
      </c>
      <c r="X16" s="19" t="s">
        <v>55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W16" s="19"/>
      <c r="AX16" s="19"/>
      <c r="AY16" s="19"/>
      <c r="AZ16" s="19"/>
    </row>
    <row r="17" spans="2:52" x14ac:dyDescent="0.25">
      <c r="V17" s="1">
        <v>17</v>
      </c>
      <c r="X17" s="19" t="s">
        <v>12</v>
      </c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W17" s="19"/>
      <c r="AX17" s="19"/>
      <c r="AY17" s="19"/>
      <c r="AZ17" s="19"/>
    </row>
    <row r="18" spans="2:52" x14ac:dyDescent="0.25">
      <c r="B18" s="20" t="s">
        <v>37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21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W18" s="19"/>
      <c r="AX18" s="19"/>
      <c r="AY18" s="19"/>
      <c r="AZ18" s="19"/>
    </row>
    <row r="19" spans="2:52" x14ac:dyDescent="0.25">
      <c r="B19" s="23"/>
      <c r="V19" s="24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W19" s="19"/>
      <c r="AX19" s="19"/>
      <c r="AY19" s="19"/>
      <c r="AZ19" s="19"/>
    </row>
    <row r="20" spans="2:52" x14ac:dyDescent="0.25">
      <c r="B20" s="23" t="s">
        <v>38</v>
      </c>
      <c r="E20" s="1" t="s">
        <v>39</v>
      </c>
      <c r="S20" s="1" t="s">
        <v>40</v>
      </c>
      <c r="V20" s="24"/>
      <c r="X20" s="19"/>
      <c r="Y20" s="19" t="s">
        <v>4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W20" s="19"/>
      <c r="AX20" s="19"/>
      <c r="AY20" s="19"/>
      <c r="AZ20" s="19"/>
    </row>
    <row r="21" spans="2:52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8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W21" s="19"/>
      <c r="AX21" s="19"/>
      <c r="AY21" s="19"/>
      <c r="AZ21" s="19"/>
    </row>
    <row r="22" spans="2:52" ht="13.8" thickBot="1" x14ac:dyDescent="0.3">
      <c r="V22" s="1" t="s">
        <v>4</v>
      </c>
      <c r="X22" s="19" t="s">
        <v>4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W22" s="19"/>
      <c r="AX22" s="19"/>
      <c r="AY22" s="19"/>
      <c r="AZ22" s="19"/>
    </row>
    <row r="23" spans="2:52" ht="13.8" x14ac:dyDescent="0.25">
      <c r="B23" s="2"/>
      <c r="C23" s="12"/>
      <c r="D23" s="3"/>
      <c r="E23" s="164" t="s">
        <v>58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5"/>
      <c r="AX23" s="5"/>
    </row>
    <row r="24" spans="2:52" ht="13.8" x14ac:dyDescent="0.25">
      <c r="B24" s="4">
        <v>2025</v>
      </c>
      <c r="C24" s="82"/>
      <c r="D24" s="71"/>
      <c r="E24" s="166" t="s">
        <v>8</v>
      </c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28"/>
      <c r="AA24" s="176" t="s">
        <v>9</v>
      </c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8"/>
      <c r="AX24" s="5"/>
    </row>
    <row r="25" spans="2:52" ht="13.8" x14ac:dyDescent="0.25">
      <c r="B25" s="4"/>
      <c r="C25" s="82"/>
      <c r="D25" s="71"/>
      <c r="E25" s="34" t="s">
        <v>5</v>
      </c>
      <c r="F25" s="13" t="s">
        <v>6</v>
      </c>
      <c r="G25" s="42"/>
      <c r="H25" s="35" t="s">
        <v>5</v>
      </c>
      <c r="I25" s="14" t="s">
        <v>6</v>
      </c>
      <c r="J25" s="127"/>
      <c r="K25" s="129" t="s">
        <v>5</v>
      </c>
      <c r="L25" s="106" t="s">
        <v>6</v>
      </c>
      <c r="M25" s="123"/>
      <c r="N25" s="133" t="s">
        <v>5</v>
      </c>
      <c r="O25" s="123"/>
      <c r="P25" s="35" t="s">
        <v>5</v>
      </c>
      <c r="Q25" s="50"/>
      <c r="R25" s="35" t="s">
        <v>5</v>
      </c>
      <c r="S25" s="14" t="s">
        <v>6</v>
      </c>
      <c r="T25" s="50"/>
      <c r="U25" s="34" t="s">
        <v>5</v>
      </c>
      <c r="V25" s="14" t="s">
        <v>6</v>
      </c>
      <c r="W25" s="50"/>
      <c r="X25" s="34" t="s">
        <v>5</v>
      </c>
      <c r="Y25" s="13" t="s">
        <v>6</v>
      </c>
      <c r="Z25" s="114"/>
      <c r="AA25" s="134" t="s">
        <v>5</v>
      </c>
      <c r="AB25" s="13" t="s">
        <v>6</v>
      </c>
      <c r="AC25" s="114"/>
      <c r="AD25" s="134" t="s">
        <v>5</v>
      </c>
      <c r="AE25" s="13" t="s">
        <v>6</v>
      </c>
      <c r="AF25" s="114"/>
      <c r="AG25" s="134" t="s">
        <v>5</v>
      </c>
      <c r="AH25" s="13" t="s">
        <v>6</v>
      </c>
      <c r="AI25" s="114"/>
      <c r="AJ25" s="34" t="s">
        <v>5</v>
      </c>
      <c r="AK25" s="13" t="s">
        <v>6</v>
      </c>
      <c r="AL25" s="42"/>
      <c r="AM25" s="34" t="s">
        <v>5</v>
      </c>
      <c r="AN25" s="42"/>
      <c r="AO25" s="34" t="s">
        <v>5</v>
      </c>
      <c r="AP25" s="13" t="s">
        <v>6</v>
      </c>
      <c r="AQ25" s="42"/>
      <c r="AR25" s="34" t="s">
        <v>5</v>
      </c>
      <c r="AS25" s="13" t="s">
        <v>6</v>
      </c>
      <c r="AT25" s="42"/>
      <c r="AU25" s="35" t="s">
        <v>5</v>
      </c>
      <c r="AV25" s="50"/>
      <c r="AW25" s="15" t="s">
        <v>6</v>
      </c>
      <c r="AX25" s="5"/>
    </row>
    <row r="26" spans="2:52" ht="13.8" x14ac:dyDescent="0.25">
      <c r="B26" s="81" t="s">
        <v>4</v>
      </c>
      <c r="C26" s="80"/>
      <c r="D26" s="72"/>
      <c r="E26" s="145">
        <v>127</v>
      </c>
      <c r="F26" s="16">
        <v>107</v>
      </c>
      <c r="G26" s="43"/>
      <c r="H26" s="146">
        <v>18</v>
      </c>
      <c r="I26" s="17">
        <v>357</v>
      </c>
      <c r="J26" s="115"/>
      <c r="K26" s="146">
        <v>18</v>
      </c>
      <c r="L26" s="108">
        <v>146</v>
      </c>
      <c r="M26" s="115"/>
      <c r="N26" s="146">
        <v>35</v>
      </c>
      <c r="O26" s="115"/>
      <c r="P26" s="147">
        <v>35</v>
      </c>
      <c r="Q26" s="43"/>
      <c r="R26" s="147">
        <v>52</v>
      </c>
      <c r="S26" s="16">
        <v>357</v>
      </c>
      <c r="T26" s="43"/>
      <c r="U26" s="147">
        <v>52</v>
      </c>
      <c r="V26" s="16">
        <v>146</v>
      </c>
      <c r="W26" s="43"/>
      <c r="X26" s="147">
        <v>67</v>
      </c>
      <c r="Y26" s="16">
        <v>19</v>
      </c>
      <c r="Z26" s="122"/>
      <c r="AA26" s="147">
        <v>127</v>
      </c>
      <c r="AB26" s="16">
        <v>357</v>
      </c>
      <c r="AC26" s="122"/>
      <c r="AD26" s="147">
        <v>127</v>
      </c>
      <c r="AE26" s="17">
        <v>146</v>
      </c>
      <c r="AF26" s="122"/>
      <c r="AG26" s="147">
        <v>199</v>
      </c>
      <c r="AH26" s="17">
        <v>35</v>
      </c>
      <c r="AI26" s="115"/>
      <c r="AJ26" s="147">
        <v>204</v>
      </c>
      <c r="AK26" s="17">
        <v>30</v>
      </c>
      <c r="AL26" s="51"/>
      <c r="AM26" s="147">
        <v>35</v>
      </c>
      <c r="AN26" s="51"/>
      <c r="AO26" s="147">
        <v>52</v>
      </c>
      <c r="AP26" s="17">
        <v>357</v>
      </c>
      <c r="AQ26" s="51"/>
      <c r="AR26" s="147">
        <v>52</v>
      </c>
      <c r="AS26" s="16">
        <v>146</v>
      </c>
      <c r="AT26" s="43"/>
      <c r="AU26" s="147">
        <v>35</v>
      </c>
      <c r="AV26" s="43"/>
      <c r="AW26" s="18">
        <v>19</v>
      </c>
      <c r="AX26" s="5"/>
    </row>
    <row r="27" spans="2:52" ht="13.8" x14ac:dyDescent="0.25">
      <c r="B27" s="149" t="s">
        <v>59</v>
      </c>
      <c r="C27" s="148"/>
      <c r="D27" s="77"/>
      <c r="E27" s="150">
        <f>E26/3</f>
        <v>42.333333333333336</v>
      </c>
      <c r="F27" s="135"/>
      <c r="G27" s="136"/>
      <c r="H27" s="151">
        <f>H26/3</f>
        <v>6</v>
      </c>
      <c r="I27" s="137"/>
      <c r="J27" s="138"/>
      <c r="K27" s="152">
        <f>K26/3</f>
        <v>6</v>
      </c>
      <c r="L27" s="139"/>
      <c r="M27" s="138"/>
      <c r="N27" s="152">
        <f>N26/3</f>
        <v>11.666666666666666</v>
      </c>
      <c r="O27" s="138"/>
      <c r="P27" s="153">
        <f>P26/3</f>
        <v>11.666666666666666</v>
      </c>
      <c r="Q27" s="140"/>
      <c r="R27" s="154">
        <f>R26/3</f>
        <v>17.333333333333332</v>
      </c>
      <c r="S27" s="135"/>
      <c r="T27" s="136"/>
      <c r="U27" s="154">
        <f>U26/3</f>
        <v>17.333333333333332</v>
      </c>
      <c r="V27" s="135"/>
      <c r="W27" s="136"/>
      <c r="X27" s="154">
        <f>X26/3</f>
        <v>22.333333333333332</v>
      </c>
      <c r="Y27" s="135"/>
      <c r="Z27" s="141"/>
      <c r="AA27" s="154">
        <f>AA26/3</f>
        <v>42.333333333333336</v>
      </c>
      <c r="AB27" s="142"/>
      <c r="AC27" s="141"/>
      <c r="AD27" s="154">
        <f>AD26/3</f>
        <v>42.333333333333336</v>
      </c>
      <c r="AE27" s="137"/>
      <c r="AF27" s="141"/>
      <c r="AG27" s="154">
        <f>AG26/3</f>
        <v>66.333333333333329</v>
      </c>
      <c r="AH27" s="137"/>
      <c r="AI27" s="138"/>
      <c r="AJ27" s="154">
        <f>AJ26/3</f>
        <v>68</v>
      </c>
      <c r="AK27" s="137"/>
      <c r="AL27" s="143"/>
      <c r="AM27" s="154">
        <f>AM26/3</f>
        <v>11.666666666666666</v>
      </c>
      <c r="AN27" s="143"/>
      <c r="AO27" s="154">
        <f>AO26/3</f>
        <v>17.333333333333332</v>
      </c>
      <c r="AP27" s="135"/>
      <c r="AQ27" s="136"/>
      <c r="AR27" s="154">
        <f>AR26/3</f>
        <v>17.333333333333332</v>
      </c>
      <c r="AS27" s="135"/>
      <c r="AT27" s="136"/>
      <c r="AU27" s="154">
        <f>AU26/3</f>
        <v>11.666666666666666</v>
      </c>
      <c r="AV27" s="136"/>
      <c r="AW27" s="144"/>
      <c r="AX27" s="5"/>
    </row>
    <row r="28" spans="2:52" ht="20.25" customHeight="1" x14ac:dyDescent="0.4">
      <c r="B28" s="29" t="s">
        <v>4</v>
      </c>
      <c r="C28" s="5" t="s">
        <v>4</v>
      </c>
      <c r="D28" s="83"/>
      <c r="E28" s="155">
        <v>1</v>
      </c>
      <c r="F28" s="156"/>
      <c r="G28" s="45"/>
      <c r="H28" s="155">
        <v>2</v>
      </c>
      <c r="I28" s="156"/>
      <c r="J28" s="116"/>
      <c r="K28" s="170">
        <v>3</v>
      </c>
      <c r="L28" s="171"/>
      <c r="M28" s="124"/>
      <c r="N28" s="109"/>
      <c r="O28" s="124"/>
      <c r="P28" s="161">
        <v>5</v>
      </c>
      <c r="Q28" s="57"/>
      <c r="R28" s="155">
        <v>6</v>
      </c>
      <c r="S28" s="156"/>
      <c r="T28" s="45"/>
      <c r="U28" s="155">
        <v>7</v>
      </c>
      <c r="V28" s="156"/>
      <c r="W28" s="45"/>
      <c r="X28" s="155">
        <v>8</v>
      </c>
      <c r="Y28" s="156"/>
      <c r="Z28" s="116"/>
      <c r="AA28" s="155">
        <v>9</v>
      </c>
      <c r="AB28" s="179"/>
      <c r="AC28" s="116"/>
      <c r="AD28" s="179">
        <v>10</v>
      </c>
      <c r="AE28" s="179"/>
      <c r="AF28" s="116"/>
      <c r="AG28" s="155">
        <v>11</v>
      </c>
      <c r="AH28" s="156"/>
      <c r="AI28" s="116"/>
      <c r="AJ28" s="155">
        <v>12</v>
      </c>
      <c r="AK28" s="156"/>
      <c r="AL28" s="45"/>
      <c r="AM28" s="155">
        <v>13</v>
      </c>
      <c r="AN28" s="45"/>
      <c r="AO28" s="155">
        <v>14</v>
      </c>
      <c r="AP28" s="156"/>
      <c r="AQ28" s="45"/>
      <c r="AR28" s="155">
        <v>15</v>
      </c>
      <c r="AS28" s="156"/>
      <c r="AT28" s="45"/>
      <c r="AU28" s="161">
        <v>16</v>
      </c>
      <c r="AV28" s="57"/>
      <c r="AW28" s="167">
        <v>17</v>
      </c>
      <c r="AX28" s="5"/>
    </row>
    <row r="29" spans="2:52" ht="21" x14ac:dyDescent="0.4">
      <c r="B29" s="29" t="s">
        <v>1</v>
      </c>
      <c r="C29" s="41" t="s">
        <v>44</v>
      </c>
      <c r="D29" s="78"/>
      <c r="E29" s="157"/>
      <c r="F29" s="158"/>
      <c r="G29" s="46"/>
      <c r="H29" s="157"/>
      <c r="I29" s="158"/>
      <c r="J29" s="117"/>
      <c r="K29" s="172"/>
      <c r="L29" s="173"/>
      <c r="M29" s="125"/>
      <c r="N29" s="110"/>
      <c r="O29" s="125"/>
      <c r="P29" s="162"/>
      <c r="Q29" s="58"/>
      <c r="R29" s="157"/>
      <c r="S29" s="158"/>
      <c r="T29" s="46"/>
      <c r="U29" s="157"/>
      <c r="V29" s="158"/>
      <c r="W29" s="46"/>
      <c r="X29" s="157"/>
      <c r="Y29" s="158"/>
      <c r="Z29" s="117"/>
      <c r="AA29" s="157"/>
      <c r="AB29" s="180"/>
      <c r="AC29" s="117"/>
      <c r="AD29" s="180"/>
      <c r="AE29" s="180"/>
      <c r="AF29" s="117"/>
      <c r="AG29" s="157"/>
      <c r="AH29" s="158"/>
      <c r="AI29" s="117"/>
      <c r="AJ29" s="157"/>
      <c r="AK29" s="158"/>
      <c r="AL29" s="46"/>
      <c r="AM29" s="157"/>
      <c r="AN29" s="46"/>
      <c r="AO29" s="157"/>
      <c r="AP29" s="158"/>
      <c r="AQ29" s="46"/>
      <c r="AR29" s="157"/>
      <c r="AS29" s="158"/>
      <c r="AT29" s="46"/>
      <c r="AU29" s="162"/>
      <c r="AV29" s="58"/>
      <c r="AW29" s="168"/>
      <c r="AX29" s="5"/>
    </row>
    <row r="30" spans="2:52" ht="21.6" thickBot="1" x14ac:dyDescent="0.45">
      <c r="B30" s="40">
        <v>2025</v>
      </c>
      <c r="C30" s="5"/>
      <c r="D30" s="71"/>
      <c r="E30" s="159"/>
      <c r="F30" s="160"/>
      <c r="G30" s="47"/>
      <c r="H30" s="159"/>
      <c r="I30" s="160"/>
      <c r="J30" s="118"/>
      <c r="K30" s="174"/>
      <c r="L30" s="175"/>
      <c r="M30" s="126"/>
      <c r="N30" s="111">
        <v>4</v>
      </c>
      <c r="O30" s="126"/>
      <c r="P30" s="163"/>
      <c r="Q30" s="59"/>
      <c r="R30" s="159"/>
      <c r="S30" s="160"/>
      <c r="T30" s="47"/>
      <c r="U30" s="159"/>
      <c r="V30" s="160"/>
      <c r="W30" s="47"/>
      <c r="X30" s="159"/>
      <c r="Y30" s="160"/>
      <c r="Z30" s="118"/>
      <c r="AA30" s="159"/>
      <c r="AB30" s="181"/>
      <c r="AC30" s="118"/>
      <c r="AD30" s="181"/>
      <c r="AE30" s="181"/>
      <c r="AF30" s="118"/>
      <c r="AG30" s="159"/>
      <c r="AH30" s="160"/>
      <c r="AI30" s="118"/>
      <c r="AJ30" s="159"/>
      <c r="AK30" s="160"/>
      <c r="AL30" s="47"/>
      <c r="AM30" s="159"/>
      <c r="AN30" s="47"/>
      <c r="AO30" s="159"/>
      <c r="AP30" s="160"/>
      <c r="AQ30" s="47"/>
      <c r="AR30" s="159"/>
      <c r="AS30" s="160"/>
      <c r="AT30" s="47"/>
      <c r="AU30" s="163"/>
      <c r="AV30" s="59"/>
      <c r="AW30" s="169"/>
      <c r="AX30" s="5"/>
    </row>
    <row r="31" spans="2:52" ht="30" customHeight="1" x14ac:dyDescent="0.3">
      <c r="B31" s="84"/>
      <c r="C31" s="10"/>
      <c r="D31" s="67"/>
      <c r="E31" s="101"/>
      <c r="F31" s="88"/>
      <c r="G31" s="89"/>
      <c r="H31" s="90"/>
      <c r="I31" s="88"/>
      <c r="J31" s="119"/>
      <c r="K31" s="130"/>
      <c r="L31" s="112"/>
      <c r="M31" s="119"/>
      <c r="N31" s="130"/>
      <c r="O31" s="119"/>
      <c r="P31" s="90"/>
      <c r="Q31" s="89"/>
      <c r="R31" s="90"/>
      <c r="S31" s="88"/>
      <c r="T31" s="89"/>
      <c r="U31" s="90"/>
      <c r="V31" s="88"/>
      <c r="W31" s="89"/>
      <c r="X31" s="90"/>
      <c r="Y31" s="88"/>
      <c r="Z31" s="119"/>
      <c r="AA31" s="130"/>
      <c r="AB31" s="88"/>
      <c r="AC31" s="119"/>
      <c r="AD31" s="130"/>
      <c r="AE31" s="88"/>
      <c r="AF31" s="119"/>
      <c r="AG31" s="90"/>
      <c r="AH31" s="88"/>
      <c r="AI31" s="119"/>
      <c r="AJ31" s="90"/>
      <c r="AK31" s="88"/>
      <c r="AL31" s="89"/>
      <c r="AM31" s="90"/>
      <c r="AN31" s="89"/>
      <c r="AO31" s="90"/>
      <c r="AP31" s="88"/>
      <c r="AQ31" s="89"/>
      <c r="AR31" s="90"/>
      <c r="AS31" s="88"/>
      <c r="AT31" s="89"/>
      <c r="AU31" s="90"/>
      <c r="AV31" s="89"/>
      <c r="AW31" s="92"/>
      <c r="AX31" s="9"/>
    </row>
    <row r="32" spans="2:52" ht="30" customHeight="1" x14ac:dyDescent="0.3">
      <c r="B32" s="84"/>
      <c r="C32" s="8"/>
      <c r="D32" s="48"/>
      <c r="E32" s="93"/>
      <c r="F32" s="22"/>
      <c r="G32" s="63"/>
      <c r="H32" s="93"/>
      <c r="I32" s="22"/>
      <c r="J32" s="120"/>
      <c r="K32" s="131"/>
      <c r="L32" s="113"/>
      <c r="M32" s="120"/>
      <c r="N32" s="131"/>
      <c r="O32" s="120"/>
      <c r="P32" s="93"/>
      <c r="Q32" s="63"/>
      <c r="R32" s="93"/>
      <c r="S32" s="22"/>
      <c r="T32" s="63"/>
      <c r="U32" s="93"/>
      <c r="V32" s="22"/>
      <c r="W32" s="63"/>
      <c r="X32" s="93"/>
      <c r="Y32" s="22"/>
      <c r="Z32" s="120"/>
      <c r="AA32" s="131"/>
      <c r="AB32" s="22"/>
      <c r="AC32" s="120"/>
      <c r="AD32" s="131"/>
      <c r="AE32" s="22"/>
      <c r="AF32" s="120"/>
      <c r="AG32" s="93"/>
      <c r="AH32" s="22"/>
      <c r="AI32" s="120"/>
      <c r="AJ32" s="93"/>
      <c r="AK32" s="22"/>
      <c r="AL32" s="63"/>
      <c r="AM32" s="93"/>
      <c r="AN32" s="63"/>
      <c r="AO32" s="93"/>
      <c r="AP32" s="22"/>
      <c r="AQ32" s="63"/>
      <c r="AR32" s="93"/>
      <c r="AS32" s="22"/>
      <c r="AT32" s="63"/>
      <c r="AU32" s="93"/>
      <c r="AV32" s="63"/>
      <c r="AW32" s="95"/>
      <c r="AX32" s="9"/>
    </row>
    <row r="33" spans="2:51" ht="30" customHeight="1" x14ac:dyDescent="0.3">
      <c r="B33" s="85"/>
      <c r="C33" s="10"/>
      <c r="D33" s="49"/>
      <c r="E33" s="93"/>
      <c r="F33" s="22"/>
      <c r="G33" s="63"/>
      <c r="H33" s="93"/>
      <c r="I33" s="22"/>
      <c r="J33" s="120"/>
      <c r="K33" s="131"/>
      <c r="L33" s="113"/>
      <c r="M33" s="120"/>
      <c r="N33" s="131"/>
      <c r="O33" s="120"/>
      <c r="P33" s="93"/>
      <c r="Q33" s="63"/>
      <c r="R33" s="93"/>
      <c r="S33" s="22"/>
      <c r="T33" s="63"/>
      <c r="U33" s="93"/>
      <c r="V33" s="22"/>
      <c r="W33" s="63"/>
      <c r="X33" s="93"/>
      <c r="Y33" s="22"/>
      <c r="Z33" s="120"/>
      <c r="AA33" s="131"/>
      <c r="AB33" s="22"/>
      <c r="AC33" s="120"/>
      <c r="AD33" s="131"/>
      <c r="AE33" s="22"/>
      <c r="AF33" s="120"/>
      <c r="AG33" s="93"/>
      <c r="AH33" s="22"/>
      <c r="AI33" s="120"/>
      <c r="AJ33" s="93"/>
      <c r="AK33" s="22"/>
      <c r="AL33" s="63"/>
      <c r="AM33" s="93"/>
      <c r="AN33" s="63"/>
      <c r="AO33" s="93"/>
      <c r="AP33" s="22"/>
      <c r="AQ33" s="63"/>
      <c r="AR33" s="93"/>
      <c r="AS33" s="22"/>
      <c r="AT33" s="63"/>
      <c r="AU33" s="93"/>
      <c r="AV33" s="63"/>
      <c r="AW33" s="95"/>
      <c r="AX33" s="9"/>
    </row>
    <row r="34" spans="2:51" ht="30" customHeight="1" x14ac:dyDescent="0.3">
      <c r="B34" s="85" t="s">
        <v>4</v>
      </c>
      <c r="C34" s="10"/>
      <c r="D34" s="49"/>
      <c r="E34" s="93"/>
      <c r="F34" s="22"/>
      <c r="G34" s="63"/>
      <c r="H34" s="93"/>
      <c r="I34" s="22"/>
      <c r="J34" s="120"/>
      <c r="K34" s="131"/>
      <c r="L34" s="113"/>
      <c r="M34" s="120"/>
      <c r="N34" s="131"/>
      <c r="O34" s="120"/>
      <c r="P34" s="93"/>
      <c r="Q34" s="63"/>
      <c r="R34" s="93"/>
      <c r="S34" s="22"/>
      <c r="T34" s="63"/>
      <c r="U34" s="93"/>
      <c r="V34" s="22"/>
      <c r="W34" s="63"/>
      <c r="X34" s="93"/>
      <c r="Y34" s="22"/>
      <c r="Z34" s="120"/>
      <c r="AA34" s="131"/>
      <c r="AB34" s="22"/>
      <c r="AC34" s="120"/>
      <c r="AD34" s="131"/>
      <c r="AE34" s="22"/>
      <c r="AF34" s="120"/>
      <c r="AG34" s="93"/>
      <c r="AH34" s="22"/>
      <c r="AI34" s="120"/>
      <c r="AJ34" s="93"/>
      <c r="AK34" s="22"/>
      <c r="AL34" s="63"/>
      <c r="AM34" s="93"/>
      <c r="AN34" s="63"/>
      <c r="AO34" s="93"/>
      <c r="AP34" s="22"/>
      <c r="AQ34" s="63"/>
      <c r="AR34" s="93"/>
      <c r="AS34" s="22"/>
      <c r="AT34" s="63"/>
      <c r="AU34" s="93"/>
      <c r="AV34" s="63"/>
      <c r="AW34" s="95"/>
      <c r="AX34" s="9"/>
    </row>
    <row r="35" spans="2:51" ht="30" customHeight="1" x14ac:dyDescent="0.3">
      <c r="B35" s="85"/>
      <c r="C35" s="10"/>
      <c r="D35" s="49"/>
      <c r="E35" s="93"/>
      <c r="F35" s="22"/>
      <c r="G35" s="63"/>
      <c r="H35" s="93"/>
      <c r="I35" s="22"/>
      <c r="J35" s="120"/>
      <c r="K35" s="131"/>
      <c r="L35" s="113"/>
      <c r="M35" s="120"/>
      <c r="N35" s="131"/>
      <c r="O35" s="120"/>
      <c r="P35" s="93"/>
      <c r="Q35" s="63"/>
      <c r="R35" s="93"/>
      <c r="S35" s="22"/>
      <c r="T35" s="63"/>
      <c r="U35" s="93"/>
      <c r="V35" s="22"/>
      <c r="W35" s="63"/>
      <c r="X35" s="93"/>
      <c r="Y35" s="22"/>
      <c r="Z35" s="120"/>
      <c r="AA35" s="131"/>
      <c r="AB35" s="22"/>
      <c r="AC35" s="120"/>
      <c r="AD35" s="131"/>
      <c r="AE35" s="22"/>
      <c r="AF35" s="120"/>
      <c r="AG35" s="93"/>
      <c r="AH35" s="22"/>
      <c r="AI35" s="120"/>
      <c r="AJ35" s="93"/>
      <c r="AK35" s="22"/>
      <c r="AL35" s="63"/>
      <c r="AM35" s="93"/>
      <c r="AN35" s="63"/>
      <c r="AO35" s="93"/>
      <c r="AP35" s="22"/>
      <c r="AQ35" s="63"/>
      <c r="AR35" s="93"/>
      <c r="AS35" s="22"/>
      <c r="AT35" s="63"/>
      <c r="AU35" s="93"/>
      <c r="AV35" s="63"/>
      <c r="AW35" s="95"/>
      <c r="AX35" s="9"/>
    </row>
    <row r="36" spans="2:51" ht="30" customHeight="1" x14ac:dyDescent="0.3">
      <c r="B36" s="85"/>
      <c r="C36" s="10"/>
      <c r="D36" s="49"/>
      <c r="E36" s="93"/>
      <c r="F36" s="22"/>
      <c r="G36" s="63"/>
      <c r="H36" s="93"/>
      <c r="I36" s="22"/>
      <c r="J36" s="120"/>
      <c r="K36" s="131"/>
      <c r="L36" s="113"/>
      <c r="M36" s="120"/>
      <c r="N36" s="131"/>
      <c r="O36" s="120"/>
      <c r="P36" s="93"/>
      <c r="Q36" s="63"/>
      <c r="R36" s="93"/>
      <c r="S36" s="22"/>
      <c r="T36" s="63"/>
      <c r="U36" s="93"/>
      <c r="V36" s="22"/>
      <c r="W36" s="63"/>
      <c r="X36" s="93"/>
      <c r="Y36" s="22"/>
      <c r="Z36" s="120"/>
      <c r="AA36" s="131"/>
      <c r="AB36" s="22"/>
      <c r="AC36" s="120"/>
      <c r="AD36" s="131"/>
      <c r="AE36" s="22"/>
      <c r="AF36" s="120"/>
      <c r="AG36" s="93"/>
      <c r="AH36" s="22"/>
      <c r="AI36" s="120"/>
      <c r="AJ36" s="93"/>
      <c r="AK36" s="22"/>
      <c r="AL36" s="63"/>
      <c r="AM36" s="93"/>
      <c r="AN36" s="63"/>
      <c r="AO36" s="93"/>
      <c r="AP36" s="22"/>
      <c r="AQ36" s="63"/>
      <c r="AR36" s="93"/>
      <c r="AS36" s="22"/>
      <c r="AT36" s="63"/>
      <c r="AU36" s="93"/>
      <c r="AV36" s="63"/>
      <c r="AW36" s="95"/>
      <c r="AX36" s="9"/>
    </row>
    <row r="37" spans="2:51" ht="30" customHeight="1" x14ac:dyDescent="0.3">
      <c r="B37" s="85"/>
      <c r="C37" s="10"/>
      <c r="D37" s="49"/>
      <c r="E37" s="93"/>
      <c r="F37" s="22"/>
      <c r="G37" s="63"/>
      <c r="H37" s="93"/>
      <c r="I37" s="22"/>
      <c r="J37" s="120"/>
      <c r="K37" s="131"/>
      <c r="L37" s="113"/>
      <c r="M37" s="120"/>
      <c r="N37" s="131"/>
      <c r="O37" s="120"/>
      <c r="P37" s="93"/>
      <c r="Q37" s="63"/>
      <c r="R37" s="93"/>
      <c r="S37" s="22"/>
      <c r="T37" s="63"/>
      <c r="U37" s="93"/>
      <c r="V37" s="22"/>
      <c r="W37" s="63"/>
      <c r="X37" s="93"/>
      <c r="Y37" s="22"/>
      <c r="Z37" s="120"/>
      <c r="AA37" s="131"/>
      <c r="AB37" s="22"/>
      <c r="AC37" s="120"/>
      <c r="AD37" s="131"/>
      <c r="AE37" s="22"/>
      <c r="AF37" s="120"/>
      <c r="AG37" s="93"/>
      <c r="AH37" s="22"/>
      <c r="AI37" s="120"/>
      <c r="AJ37" s="93"/>
      <c r="AK37" s="22"/>
      <c r="AL37" s="63"/>
      <c r="AM37" s="93"/>
      <c r="AN37" s="63"/>
      <c r="AO37" s="93"/>
      <c r="AP37" s="22"/>
      <c r="AQ37" s="63"/>
      <c r="AR37" s="93"/>
      <c r="AS37" s="22"/>
      <c r="AT37" s="63"/>
      <c r="AU37" s="93"/>
      <c r="AV37" s="63"/>
      <c r="AW37" s="95"/>
      <c r="AX37" s="9"/>
    </row>
    <row r="38" spans="2:51" ht="30" customHeight="1" x14ac:dyDescent="0.3">
      <c r="B38" s="85"/>
      <c r="C38" s="10"/>
      <c r="D38" s="49"/>
      <c r="E38" s="93"/>
      <c r="F38" s="22"/>
      <c r="G38" s="63"/>
      <c r="H38" s="93"/>
      <c r="I38" s="22"/>
      <c r="J38" s="120"/>
      <c r="K38" s="131"/>
      <c r="L38" s="113"/>
      <c r="M38" s="120"/>
      <c r="N38" s="131"/>
      <c r="O38" s="120"/>
      <c r="P38" s="93"/>
      <c r="Q38" s="63"/>
      <c r="R38" s="93"/>
      <c r="S38" s="22"/>
      <c r="T38" s="63"/>
      <c r="U38" s="93"/>
      <c r="V38" s="22"/>
      <c r="W38" s="63"/>
      <c r="X38" s="93"/>
      <c r="Y38" s="22"/>
      <c r="Z38" s="120"/>
      <c r="AA38" s="131"/>
      <c r="AB38" s="22"/>
      <c r="AC38" s="120"/>
      <c r="AD38" s="131"/>
      <c r="AE38" s="22"/>
      <c r="AF38" s="120"/>
      <c r="AG38" s="93"/>
      <c r="AH38" s="22"/>
      <c r="AI38" s="120"/>
      <c r="AJ38" s="93"/>
      <c r="AK38" s="22"/>
      <c r="AL38" s="63"/>
      <c r="AM38" s="93"/>
      <c r="AN38" s="63"/>
      <c r="AO38" s="93"/>
      <c r="AP38" s="22"/>
      <c r="AQ38" s="63"/>
      <c r="AR38" s="93"/>
      <c r="AS38" s="22"/>
      <c r="AT38" s="63"/>
      <c r="AU38" s="93"/>
      <c r="AV38" s="63"/>
      <c r="AW38" s="95"/>
      <c r="AX38" s="9"/>
    </row>
    <row r="39" spans="2:51" ht="30" customHeight="1" x14ac:dyDescent="0.3">
      <c r="B39" s="85"/>
      <c r="C39" s="10"/>
      <c r="D39" s="49"/>
      <c r="E39" s="93"/>
      <c r="F39" s="22"/>
      <c r="G39" s="63"/>
      <c r="H39" s="93"/>
      <c r="I39" s="22"/>
      <c r="J39" s="120"/>
      <c r="K39" s="131"/>
      <c r="L39" s="113"/>
      <c r="M39" s="120"/>
      <c r="N39" s="131"/>
      <c r="O39" s="120"/>
      <c r="P39" s="93"/>
      <c r="Q39" s="63"/>
      <c r="R39" s="93"/>
      <c r="S39" s="22"/>
      <c r="T39" s="63"/>
      <c r="U39" s="93"/>
      <c r="V39" s="22"/>
      <c r="W39" s="63"/>
      <c r="X39" s="93"/>
      <c r="Y39" s="22"/>
      <c r="Z39" s="120"/>
      <c r="AA39" s="131"/>
      <c r="AB39" s="22"/>
      <c r="AC39" s="120"/>
      <c r="AD39" s="131"/>
      <c r="AE39" s="22"/>
      <c r="AF39" s="120"/>
      <c r="AG39" s="93"/>
      <c r="AH39" s="22"/>
      <c r="AI39" s="120"/>
      <c r="AJ39" s="93"/>
      <c r="AK39" s="22"/>
      <c r="AL39" s="63"/>
      <c r="AM39" s="93"/>
      <c r="AN39" s="63"/>
      <c r="AO39" s="93"/>
      <c r="AP39" s="22"/>
      <c r="AQ39" s="63"/>
      <c r="AR39" s="93"/>
      <c r="AS39" s="22"/>
      <c r="AT39" s="63"/>
      <c r="AU39" s="93"/>
      <c r="AV39" s="63"/>
      <c r="AW39" s="95"/>
      <c r="AX39" s="9"/>
    </row>
    <row r="40" spans="2:51" ht="30" customHeight="1" x14ac:dyDescent="0.3">
      <c r="B40" s="85"/>
      <c r="C40" s="10"/>
      <c r="D40" s="49"/>
      <c r="E40" s="93"/>
      <c r="F40" s="22"/>
      <c r="G40" s="63"/>
      <c r="H40" s="93"/>
      <c r="I40" s="22"/>
      <c r="J40" s="120"/>
      <c r="K40" s="131"/>
      <c r="L40" s="113"/>
      <c r="M40" s="120"/>
      <c r="N40" s="131"/>
      <c r="O40" s="120"/>
      <c r="P40" s="93"/>
      <c r="Q40" s="63"/>
      <c r="R40" s="93"/>
      <c r="S40" s="22"/>
      <c r="T40" s="63"/>
      <c r="U40" s="93"/>
      <c r="V40" s="22"/>
      <c r="W40" s="63"/>
      <c r="X40" s="93"/>
      <c r="Y40" s="22"/>
      <c r="Z40" s="120"/>
      <c r="AA40" s="131"/>
      <c r="AB40" s="22"/>
      <c r="AC40" s="120"/>
      <c r="AD40" s="131"/>
      <c r="AE40" s="22"/>
      <c r="AF40" s="120"/>
      <c r="AG40" s="93"/>
      <c r="AH40" s="22"/>
      <c r="AI40" s="120"/>
      <c r="AJ40" s="93"/>
      <c r="AK40" s="22"/>
      <c r="AL40" s="63"/>
      <c r="AM40" s="93"/>
      <c r="AN40" s="63"/>
      <c r="AO40" s="93"/>
      <c r="AP40" s="22"/>
      <c r="AQ40" s="63"/>
      <c r="AR40" s="93"/>
      <c r="AS40" s="22"/>
      <c r="AT40" s="63"/>
      <c r="AU40" s="93"/>
      <c r="AV40" s="63"/>
      <c r="AW40" s="95"/>
      <c r="AX40" s="9"/>
    </row>
    <row r="41" spans="2:51" ht="30" customHeight="1" x14ac:dyDescent="0.3">
      <c r="B41" s="85"/>
      <c r="C41" s="10"/>
      <c r="D41" s="49"/>
      <c r="E41" s="93"/>
      <c r="F41" s="22"/>
      <c r="G41" s="63"/>
      <c r="H41" s="93"/>
      <c r="I41" s="22"/>
      <c r="J41" s="120"/>
      <c r="K41" s="131"/>
      <c r="L41" s="113"/>
      <c r="M41" s="120"/>
      <c r="N41" s="131"/>
      <c r="O41" s="120"/>
      <c r="P41" s="93"/>
      <c r="Q41" s="63"/>
      <c r="R41" s="93"/>
      <c r="S41" s="22"/>
      <c r="T41" s="63"/>
      <c r="U41" s="93"/>
      <c r="V41" s="22"/>
      <c r="W41" s="63"/>
      <c r="X41" s="93"/>
      <c r="Y41" s="22"/>
      <c r="Z41" s="120"/>
      <c r="AA41" s="131"/>
      <c r="AB41" s="22"/>
      <c r="AC41" s="120"/>
      <c r="AD41" s="131"/>
      <c r="AE41" s="22"/>
      <c r="AF41" s="120"/>
      <c r="AG41" s="93"/>
      <c r="AH41" s="22"/>
      <c r="AI41" s="120"/>
      <c r="AJ41" s="93"/>
      <c r="AK41" s="22"/>
      <c r="AL41" s="63"/>
      <c r="AM41" s="93"/>
      <c r="AN41" s="63"/>
      <c r="AO41" s="93"/>
      <c r="AP41" s="22"/>
      <c r="AQ41" s="63"/>
      <c r="AR41" s="93"/>
      <c r="AS41" s="22"/>
      <c r="AT41" s="63"/>
      <c r="AU41" s="93"/>
      <c r="AV41" s="63"/>
      <c r="AW41" s="95"/>
      <c r="AX41" s="9"/>
    </row>
    <row r="42" spans="2:51" ht="30" customHeight="1" x14ac:dyDescent="0.3">
      <c r="B42" s="85"/>
      <c r="C42" s="10"/>
      <c r="D42" s="49"/>
      <c r="E42" s="93"/>
      <c r="F42" s="22"/>
      <c r="G42" s="63"/>
      <c r="H42" s="93"/>
      <c r="I42" s="22"/>
      <c r="J42" s="120"/>
      <c r="K42" s="131"/>
      <c r="L42" s="113"/>
      <c r="M42" s="120"/>
      <c r="N42" s="131"/>
      <c r="O42" s="120"/>
      <c r="P42" s="93"/>
      <c r="Q42" s="63"/>
      <c r="R42" s="93"/>
      <c r="S42" s="22"/>
      <c r="T42" s="63"/>
      <c r="U42" s="93"/>
      <c r="V42" s="22"/>
      <c r="W42" s="63"/>
      <c r="X42" s="93"/>
      <c r="Y42" s="22"/>
      <c r="Z42" s="120"/>
      <c r="AA42" s="131"/>
      <c r="AB42" s="22"/>
      <c r="AC42" s="120"/>
      <c r="AD42" s="131"/>
      <c r="AE42" s="22"/>
      <c r="AF42" s="120"/>
      <c r="AG42" s="93"/>
      <c r="AH42" s="22"/>
      <c r="AI42" s="120"/>
      <c r="AJ42" s="93"/>
      <c r="AK42" s="22"/>
      <c r="AL42" s="63"/>
      <c r="AM42" s="93"/>
      <c r="AN42" s="63"/>
      <c r="AO42" s="93"/>
      <c r="AP42" s="22"/>
      <c r="AQ42" s="63"/>
      <c r="AR42" s="93"/>
      <c r="AS42" s="22"/>
      <c r="AT42" s="63"/>
      <c r="AU42" s="93"/>
      <c r="AV42" s="63"/>
      <c r="AW42" s="95"/>
      <c r="AX42" s="9"/>
    </row>
    <row r="43" spans="2:51" ht="30" customHeight="1" x14ac:dyDescent="0.3">
      <c r="B43" s="85" t="s">
        <v>4</v>
      </c>
      <c r="C43" s="10"/>
      <c r="D43" s="49"/>
      <c r="E43" s="93"/>
      <c r="F43" s="22"/>
      <c r="G43" s="63"/>
      <c r="H43" s="93"/>
      <c r="I43" s="22"/>
      <c r="J43" s="120"/>
      <c r="K43" s="131"/>
      <c r="L43" s="113"/>
      <c r="M43" s="120"/>
      <c r="N43" s="131"/>
      <c r="O43" s="120"/>
      <c r="P43" s="93"/>
      <c r="Q43" s="63"/>
      <c r="R43" s="93"/>
      <c r="S43" s="22"/>
      <c r="T43" s="63"/>
      <c r="U43" s="93"/>
      <c r="V43" s="22"/>
      <c r="W43" s="63"/>
      <c r="X43" s="93"/>
      <c r="Y43" s="22"/>
      <c r="Z43" s="120"/>
      <c r="AA43" s="131"/>
      <c r="AB43" s="22"/>
      <c r="AC43" s="120"/>
      <c r="AD43" s="131"/>
      <c r="AE43" s="22"/>
      <c r="AF43" s="120"/>
      <c r="AG43" s="93"/>
      <c r="AH43" s="22"/>
      <c r="AI43" s="120"/>
      <c r="AJ43" s="93"/>
      <c r="AK43" s="22"/>
      <c r="AL43" s="63"/>
      <c r="AM43" s="93"/>
      <c r="AN43" s="63"/>
      <c r="AO43" s="93"/>
      <c r="AP43" s="22"/>
      <c r="AQ43" s="63"/>
      <c r="AR43" s="93"/>
      <c r="AS43" s="22"/>
      <c r="AT43" s="63"/>
      <c r="AU43" s="93"/>
      <c r="AV43" s="63"/>
      <c r="AW43" s="95"/>
      <c r="AX43" s="9"/>
    </row>
    <row r="44" spans="2:51" ht="30" customHeight="1" x14ac:dyDescent="0.3">
      <c r="B44" s="85"/>
      <c r="C44" s="10"/>
      <c r="D44" s="49"/>
      <c r="E44" s="93"/>
      <c r="F44" s="22"/>
      <c r="G44" s="63"/>
      <c r="H44" s="93"/>
      <c r="I44" s="22"/>
      <c r="J44" s="120"/>
      <c r="K44" s="131"/>
      <c r="L44" s="113"/>
      <c r="M44" s="120"/>
      <c r="N44" s="131"/>
      <c r="O44" s="120"/>
      <c r="P44" s="93"/>
      <c r="Q44" s="63"/>
      <c r="R44" s="93"/>
      <c r="S44" s="22"/>
      <c r="T44" s="63"/>
      <c r="U44" s="93"/>
      <c r="V44" s="22"/>
      <c r="W44" s="63"/>
      <c r="X44" s="93"/>
      <c r="Y44" s="22"/>
      <c r="Z44" s="120"/>
      <c r="AA44" s="131"/>
      <c r="AB44" s="22"/>
      <c r="AC44" s="120"/>
      <c r="AD44" s="131"/>
      <c r="AE44" s="22"/>
      <c r="AF44" s="120"/>
      <c r="AG44" s="93"/>
      <c r="AH44" s="22"/>
      <c r="AI44" s="120"/>
      <c r="AJ44" s="93"/>
      <c r="AK44" s="22" t="s">
        <v>4</v>
      </c>
      <c r="AL44" s="63"/>
      <c r="AM44" s="93"/>
      <c r="AN44" s="63"/>
      <c r="AO44" s="93"/>
      <c r="AP44" s="22"/>
      <c r="AQ44" s="63"/>
      <c r="AR44" s="93"/>
      <c r="AS44" s="22"/>
      <c r="AT44" s="63"/>
      <c r="AU44" s="93"/>
      <c r="AV44" s="63"/>
      <c r="AW44" s="95"/>
      <c r="AX44" s="9"/>
    </row>
    <row r="45" spans="2:51" ht="30" customHeight="1" x14ac:dyDescent="0.3">
      <c r="B45" s="85"/>
      <c r="C45" s="10"/>
      <c r="D45" s="49"/>
      <c r="E45" s="93"/>
      <c r="F45" s="22"/>
      <c r="G45" s="63"/>
      <c r="H45" s="93"/>
      <c r="I45" s="22"/>
      <c r="J45" s="120"/>
      <c r="K45" s="131"/>
      <c r="L45" s="113"/>
      <c r="M45" s="120"/>
      <c r="N45" s="131"/>
      <c r="O45" s="120"/>
      <c r="P45" s="93"/>
      <c r="Q45" s="63"/>
      <c r="R45" s="93"/>
      <c r="S45" s="22"/>
      <c r="T45" s="63"/>
      <c r="U45" s="93"/>
      <c r="V45" s="22"/>
      <c r="W45" s="63"/>
      <c r="X45" s="93"/>
      <c r="Y45" s="22"/>
      <c r="Z45" s="120"/>
      <c r="AA45" s="131"/>
      <c r="AB45" s="22"/>
      <c r="AC45" s="120"/>
      <c r="AD45" s="131"/>
      <c r="AE45" s="22"/>
      <c r="AF45" s="120"/>
      <c r="AG45" s="93"/>
      <c r="AH45" s="22"/>
      <c r="AI45" s="120"/>
      <c r="AJ45" s="93"/>
      <c r="AK45" s="22"/>
      <c r="AL45" s="63"/>
      <c r="AM45" s="93"/>
      <c r="AN45" s="63"/>
      <c r="AO45" s="93"/>
      <c r="AP45" s="22"/>
      <c r="AQ45" s="63"/>
      <c r="AR45" s="93"/>
      <c r="AS45" s="22"/>
      <c r="AT45" s="63"/>
      <c r="AU45" s="93"/>
      <c r="AV45" s="63"/>
      <c r="AW45" s="95"/>
      <c r="AX45" s="9"/>
    </row>
    <row r="46" spans="2:51" ht="30" customHeight="1" thickBot="1" x14ac:dyDescent="0.3">
      <c r="B46" s="102" t="s">
        <v>3</v>
      </c>
      <c r="C46" s="103"/>
      <c r="D46" s="104"/>
      <c r="E46" s="98">
        <f>SUM(E31:E45)</f>
        <v>0</v>
      </c>
      <c r="F46" s="96">
        <f t="shared" ref="F46:AW46" si="0">SUM(F31:F45)</f>
        <v>0</v>
      </c>
      <c r="G46" s="97"/>
      <c r="H46" s="98">
        <f t="shared" si="0"/>
        <v>0</v>
      </c>
      <c r="I46" s="96">
        <f t="shared" si="0"/>
        <v>0</v>
      </c>
      <c r="J46" s="121"/>
      <c r="K46" s="132">
        <f t="shared" si="0"/>
        <v>0</v>
      </c>
      <c r="L46" s="96">
        <f t="shared" si="0"/>
        <v>0</v>
      </c>
      <c r="M46" s="121"/>
      <c r="N46" s="132">
        <f t="shared" si="0"/>
        <v>0</v>
      </c>
      <c r="O46" s="121"/>
      <c r="P46" s="98">
        <f t="shared" si="0"/>
        <v>0</v>
      </c>
      <c r="Q46" s="97"/>
      <c r="R46" s="98">
        <f t="shared" si="0"/>
        <v>0</v>
      </c>
      <c r="S46" s="96">
        <f t="shared" si="0"/>
        <v>0</v>
      </c>
      <c r="T46" s="97"/>
      <c r="U46" s="98">
        <f t="shared" si="0"/>
        <v>0</v>
      </c>
      <c r="V46" s="96">
        <f t="shared" si="0"/>
        <v>0</v>
      </c>
      <c r="W46" s="97"/>
      <c r="X46" s="98">
        <f t="shared" si="0"/>
        <v>0</v>
      </c>
      <c r="Y46" s="96">
        <f t="shared" si="0"/>
        <v>0</v>
      </c>
      <c r="Z46" s="121"/>
      <c r="AA46" s="132">
        <f t="shared" si="0"/>
        <v>0</v>
      </c>
      <c r="AB46" s="96">
        <f t="shared" si="0"/>
        <v>0</v>
      </c>
      <c r="AC46" s="121"/>
      <c r="AD46" s="132">
        <f>SUM(AD31:AD45)</f>
        <v>0</v>
      </c>
      <c r="AE46" s="96">
        <f>SUM(AE31:AE45)</f>
        <v>0</v>
      </c>
      <c r="AF46" s="121"/>
      <c r="AG46" s="98">
        <f t="shared" si="0"/>
        <v>0</v>
      </c>
      <c r="AH46" s="96">
        <f t="shared" si="0"/>
        <v>0</v>
      </c>
      <c r="AI46" s="121"/>
      <c r="AJ46" s="98">
        <f t="shared" ref="AJ46:AK46" si="1">SUM(AJ31:AJ45)</f>
        <v>0</v>
      </c>
      <c r="AK46" s="96">
        <f t="shared" si="1"/>
        <v>0</v>
      </c>
      <c r="AL46" s="97"/>
      <c r="AM46" s="98">
        <f t="shared" si="0"/>
        <v>0</v>
      </c>
      <c r="AN46" s="97"/>
      <c r="AO46" s="98">
        <f t="shared" si="0"/>
        <v>0</v>
      </c>
      <c r="AP46" s="96">
        <f t="shared" si="0"/>
        <v>0</v>
      </c>
      <c r="AQ46" s="97"/>
      <c r="AR46" s="98">
        <f t="shared" ref="AR46:AS46" si="2">SUM(AR31:AR45)</f>
        <v>0</v>
      </c>
      <c r="AS46" s="96">
        <f t="shared" si="2"/>
        <v>0</v>
      </c>
      <c r="AT46" s="97"/>
      <c r="AU46" s="98">
        <f t="shared" ref="AU46" si="3">SUM(AU31:AU45)</f>
        <v>0</v>
      </c>
      <c r="AV46" s="97"/>
      <c r="AW46" s="100">
        <f t="shared" si="0"/>
        <v>0</v>
      </c>
      <c r="AY46" s="25" t="s">
        <v>4</v>
      </c>
    </row>
    <row r="48" spans="2:51" ht="24.9" customHeight="1" x14ac:dyDescent="0.25">
      <c r="B48" s="36" t="s">
        <v>13</v>
      </c>
      <c r="C48" s="36"/>
      <c r="D48" s="36"/>
      <c r="E48" s="37">
        <f>+E46+H46+P46+R46+U46+X46+AG46+AM46+AO46+K46+N46+AA46+AD46+AJ46+AR46+AU46</f>
        <v>0</v>
      </c>
    </row>
    <row r="49" spans="2:46" ht="15.6" x14ac:dyDescent="0.3">
      <c r="E49" s="25"/>
      <c r="X49" s="38" t="s">
        <v>42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2:46" ht="24.9" customHeight="1" x14ac:dyDescent="0.25">
      <c r="B50" s="1" t="s">
        <v>14</v>
      </c>
      <c r="E50" s="25">
        <f>+F46+I46+L46+S46+V46+Y46+AB46+AE46+AH46+AK46+AP46+AS46+G50+AW46</f>
        <v>0</v>
      </c>
      <c r="S50" s="1" t="s">
        <v>4</v>
      </c>
    </row>
  </sheetData>
  <mergeCells count="19">
    <mergeCell ref="U28:V30"/>
    <mergeCell ref="X28:Y30"/>
    <mergeCell ref="R28:S30"/>
    <mergeCell ref="AJ28:AK30"/>
    <mergeCell ref="AU28:AU30"/>
    <mergeCell ref="AR28:AS30"/>
    <mergeCell ref="E23:AW23"/>
    <mergeCell ref="E24:Y24"/>
    <mergeCell ref="P28:P30"/>
    <mergeCell ref="AG28:AH30"/>
    <mergeCell ref="AM28:AM30"/>
    <mergeCell ref="AO28:AP30"/>
    <mergeCell ref="AW28:AW30"/>
    <mergeCell ref="E28:F30"/>
    <mergeCell ref="K28:L30"/>
    <mergeCell ref="AA24:AW24"/>
    <mergeCell ref="AA28:AB30"/>
    <mergeCell ref="AD28:AE30"/>
    <mergeCell ref="H28:I30"/>
  </mergeCells>
  <phoneticPr fontId="0" type="noConversion"/>
  <pageMargins left="0.39370078740157483" right="0" top="0.39370078740157483" bottom="0" header="0.19685039370078741" footer="0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O45"/>
  <sheetViews>
    <sheetView zoomScale="80" zoomScaleNormal="80" workbookViewId="0">
      <selection activeCell="M21" sqref="M21"/>
    </sheetView>
  </sheetViews>
  <sheetFormatPr defaultColWidth="9.109375" defaultRowHeight="13.2" x14ac:dyDescent="0.25"/>
  <cols>
    <col min="1" max="1" width="1.5546875" style="1" customWidth="1"/>
    <col min="2" max="2" width="20.6640625" style="1" customWidth="1"/>
    <col min="3" max="3" width="50.6640625" style="1" customWidth="1"/>
    <col min="4" max="4" width="0.5546875" style="1" customWidth="1"/>
    <col min="5" max="5" width="6.6640625" style="1" customWidth="1"/>
    <col min="6" max="6" width="0.5546875" style="1" customWidth="1"/>
    <col min="7" max="7" width="6.6640625" style="1" customWidth="1"/>
    <col min="8" max="8" width="0.5546875" style="1" customWidth="1"/>
    <col min="9" max="9" width="7.5546875" style="1" customWidth="1"/>
    <col min="10" max="10" width="0.5546875" style="1" customWidth="1"/>
    <col min="11" max="11" width="6.6640625" style="1" customWidth="1"/>
    <col min="12" max="12" width="0.5546875" style="1" customWidth="1"/>
    <col min="13" max="14" width="10.6640625" style="1" customWidth="1"/>
    <col min="15" max="15" width="0.5546875" style="1" customWidth="1"/>
    <col min="16" max="17" width="6.6640625" style="1" customWidth="1"/>
    <col min="18" max="18" width="0.5546875" style="1" customWidth="1"/>
    <col min="19" max="20" width="6.6640625" style="1" customWidth="1"/>
    <col min="21" max="21" width="0.5546875" style="1" customWidth="1"/>
    <col min="22" max="22" width="6.6640625" style="1" customWidth="1"/>
    <col min="23" max="23" width="10.6640625" style="1" customWidth="1"/>
    <col min="24" max="24" width="0.5546875" style="1" customWidth="1"/>
    <col min="25" max="26" width="6.6640625" style="1" customWidth="1"/>
    <col min="27" max="27" width="0.6640625" style="1" customWidth="1"/>
    <col min="28" max="28" width="6.6640625" style="1" customWidth="1"/>
    <col min="29" max="29" width="0.5546875" style="1" customWidth="1"/>
    <col min="30" max="30" width="6.6640625" style="1" customWidth="1"/>
    <col min="31" max="31" width="0.5546875" style="1" customWidth="1"/>
    <col min="32" max="32" width="6.6640625" style="1" customWidth="1"/>
    <col min="33" max="33" width="0.5546875" style="1" customWidth="1"/>
    <col min="34" max="34" width="6.6640625" style="1" customWidth="1"/>
    <col min="35" max="35" width="0.5546875" style="1" customWidth="1"/>
    <col min="36" max="36" width="6.6640625" style="1" customWidth="1"/>
    <col min="37" max="37" width="0.5546875" style="1" customWidth="1"/>
    <col min="38" max="38" width="6.6640625" style="1" customWidth="1"/>
    <col min="39" max="39" width="3.6640625" style="1" customWidth="1"/>
    <col min="40" max="16384" width="9.109375" style="1"/>
  </cols>
  <sheetData>
    <row r="1" spans="2:41" ht="17.399999999999999" x14ac:dyDescent="0.3">
      <c r="B1" s="26" t="s">
        <v>33</v>
      </c>
      <c r="T1" s="1">
        <v>1</v>
      </c>
      <c r="V1" s="19" t="s">
        <v>25</v>
      </c>
      <c r="AN1" s="19"/>
      <c r="AO1" s="19"/>
    </row>
    <row r="2" spans="2:41" x14ac:dyDescent="0.25">
      <c r="T2" s="1">
        <v>2</v>
      </c>
      <c r="V2" s="19" t="s">
        <v>26</v>
      </c>
      <c r="AN2" s="19"/>
      <c r="AO2" s="19"/>
    </row>
    <row r="3" spans="2:41" x14ac:dyDescent="0.25">
      <c r="B3" s="1" t="s">
        <v>35</v>
      </c>
      <c r="T3" s="1">
        <v>3</v>
      </c>
      <c r="V3" s="19" t="s">
        <v>15</v>
      </c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</row>
    <row r="4" spans="2:41" x14ac:dyDescent="0.25">
      <c r="T4" s="1">
        <v>4</v>
      </c>
      <c r="V4" s="19" t="s">
        <v>32</v>
      </c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</row>
    <row r="5" spans="2:41" x14ac:dyDescent="0.25">
      <c r="B5" s="1" t="s">
        <v>0</v>
      </c>
      <c r="T5" s="1">
        <v>5</v>
      </c>
      <c r="V5" s="19" t="s">
        <v>16</v>
      </c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</row>
    <row r="6" spans="2:41" x14ac:dyDescent="0.25">
      <c r="T6" s="1">
        <v>6</v>
      </c>
      <c r="V6" s="19" t="s">
        <v>17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2:41" x14ac:dyDescent="0.25">
      <c r="B7" s="1" t="s">
        <v>34</v>
      </c>
      <c r="T7" s="1">
        <v>7</v>
      </c>
      <c r="V7" s="19" t="s">
        <v>18</v>
      </c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2:41" x14ac:dyDescent="0.25">
      <c r="T8" s="1" t="s">
        <v>4</v>
      </c>
      <c r="V8" s="19" t="s">
        <v>19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</row>
    <row r="9" spans="2:41" x14ac:dyDescent="0.25">
      <c r="B9" s="1" t="s">
        <v>36</v>
      </c>
      <c r="T9" s="1">
        <v>8</v>
      </c>
      <c r="V9" s="19" t="s">
        <v>20</v>
      </c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pans="2:41" x14ac:dyDescent="0.25">
      <c r="T10" s="1">
        <v>9</v>
      </c>
      <c r="V10" s="19" t="s">
        <v>21</v>
      </c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</row>
    <row r="11" spans="2:41" x14ac:dyDescent="0.25">
      <c r="B11" s="20" t="s">
        <v>37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21"/>
      <c r="T11" s="1">
        <v>10</v>
      </c>
      <c r="V11" s="19" t="s">
        <v>30</v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2:41" x14ac:dyDescent="0.25">
      <c r="B12" s="23"/>
      <c r="S12" s="24"/>
      <c r="T12" s="1">
        <v>11</v>
      </c>
      <c r="V12" s="19" t="s">
        <v>29</v>
      </c>
      <c r="AJ12" s="19"/>
      <c r="AK12" s="19"/>
      <c r="AL12" s="19"/>
      <c r="AM12" s="19"/>
      <c r="AN12" s="19"/>
      <c r="AO12" s="19"/>
    </row>
    <row r="13" spans="2:41" x14ac:dyDescent="0.25">
      <c r="B13" s="23" t="s">
        <v>38</v>
      </c>
      <c r="E13" s="1" t="s">
        <v>39</v>
      </c>
      <c r="P13" s="1" t="s">
        <v>40</v>
      </c>
      <c r="S13" s="24"/>
      <c r="T13" s="1">
        <v>12</v>
      </c>
      <c r="V13" s="19" t="s">
        <v>27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2:41" x14ac:dyDescent="0.25">
      <c r="B14" s="23"/>
      <c r="S14" s="24"/>
      <c r="T14" s="1">
        <v>13</v>
      </c>
      <c r="V14" s="19" t="s">
        <v>29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pans="2:41" x14ac:dyDescent="0.25">
      <c r="B15" s="27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8"/>
      <c r="T15" s="1">
        <v>14</v>
      </c>
      <c r="V15" s="19" t="s">
        <v>28</v>
      </c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2:41" x14ac:dyDescent="0.25">
      <c r="T16" s="1">
        <v>15</v>
      </c>
      <c r="V16" s="19" t="s">
        <v>31</v>
      </c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2:41" ht="13.8" thickBot="1" x14ac:dyDescent="0.3">
      <c r="T17" s="1" t="s">
        <v>4</v>
      </c>
      <c r="V17" s="19" t="s">
        <v>4</v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pans="2:41" ht="13.8" x14ac:dyDescent="0.25">
      <c r="B18" s="2"/>
      <c r="C18" s="3"/>
      <c r="D18" s="70"/>
      <c r="E18" s="182" t="s">
        <v>7</v>
      </c>
      <c r="F18" s="183"/>
      <c r="G18" s="185"/>
      <c r="H18" s="68"/>
      <c r="I18" s="182" t="s">
        <v>2</v>
      </c>
      <c r="J18" s="183"/>
      <c r="K18" s="183"/>
      <c r="L18" s="183"/>
      <c r="M18" s="183"/>
      <c r="N18" s="185"/>
      <c r="O18" s="68"/>
      <c r="P18" s="182" t="s">
        <v>23</v>
      </c>
      <c r="Q18" s="183"/>
      <c r="R18" s="183"/>
      <c r="S18" s="183"/>
      <c r="T18" s="183"/>
      <c r="U18" s="183"/>
      <c r="V18" s="183"/>
      <c r="W18" s="183"/>
      <c r="X18" s="183"/>
      <c r="Y18" s="183"/>
      <c r="Z18" s="185"/>
      <c r="AA18" s="68"/>
      <c r="AB18" s="182" t="s">
        <v>24</v>
      </c>
      <c r="AC18" s="183"/>
      <c r="AD18" s="183"/>
      <c r="AE18" s="183"/>
      <c r="AF18" s="183"/>
      <c r="AG18" s="183"/>
      <c r="AH18" s="183"/>
      <c r="AI18" s="183"/>
      <c r="AJ18" s="183"/>
      <c r="AK18" s="183"/>
      <c r="AL18" s="184"/>
      <c r="AM18" s="5"/>
    </row>
    <row r="19" spans="2:41" ht="13.8" x14ac:dyDescent="0.25">
      <c r="B19" s="4"/>
      <c r="C19" s="5"/>
      <c r="D19" s="71"/>
      <c r="E19" s="20" t="s">
        <v>6</v>
      </c>
      <c r="F19" s="62"/>
      <c r="G19" s="21" t="s">
        <v>6</v>
      </c>
      <c r="H19" s="69"/>
      <c r="I19" s="13" t="s">
        <v>6</v>
      </c>
      <c r="J19" s="42"/>
      <c r="K19" s="13" t="s">
        <v>6</v>
      </c>
      <c r="L19" s="42"/>
      <c r="M19" s="35" t="s">
        <v>5</v>
      </c>
      <c r="N19" s="14" t="s">
        <v>6</v>
      </c>
      <c r="O19" s="50"/>
      <c r="P19" s="35" t="s">
        <v>5</v>
      </c>
      <c r="Q19" s="14" t="s">
        <v>6</v>
      </c>
      <c r="R19" s="50"/>
      <c r="S19" s="34" t="s">
        <v>5</v>
      </c>
      <c r="T19" s="14" t="s">
        <v>6</v>
      </c>
      <c r="U19" s="50"/>
      <c r="V19" s="34" t="s">
        <v>5</v>
      </c>
      <c r="W19" s="13" t="s">
        <v>6</v>
      </c>
      <c r="X19" s="42"/>
      <c r="Y19" s="34" t="s">
        <v>5</v>
      </c>
      <c r="Z19" s="13" t="s">
        <v>6</v>
      </c>
      <c r="AA19" s="42"/>
      <c r="AB19" s="13" t="s">
        <v>6</v>
      </c>
      <c r="AC19" s="42"/>
      <c r="AD19" s="13" t="s">
        <v>6</v>
      </c>
      <c r="AE19" s="42"/>
      <c r="AF19" s="13" t="s">
        <v>6</v>
      </c>
      <c r="AG19" s="42"/>
      <c r="AH19" s="13" t="s">
        <v>6</v>
      </c>
      <c r="AI19" s="42"/>
      <c r="AJ19" s="13" t="s">
        <v>6</v>
      </c>
      <c r="AK19" s="61"/>
      <c r="AL19" s="15" t="s">
        <v>6</v>
      </c>
      <c r="AM19" s="5"/>
    </row>
    <row r="20" spans="2:41" ht="13.8" x14ac:dyDescent="0.25">
      <c r="B20" s="79" t="s">
        <v>4</v>
      </c>
      <c r="C20" s="80"/>
      <c r="D20" s="72"/>
      <c r="E20" s="22">
        <v>19</v>
      </c>
      <c r="F20" s="63"/>
      <c r="G20" s="22">
        <v>19</v>
      </c>
      <c r="H20" s="51"/>
      <c r="I20" s="16">
        <v>37</v>
      </c>
      <c r="J20" s="43"/>
      <c r="K20" s="16">
        <v>19</v>
      </c>
      <c r="L20" s="43"/>
      <c r="M20" s="146">
        <v>247</v>
      </c>
      <c r="N20" s="17">
        <v>297</v>
      </c>
      <c r="O20" s="51"/>
      <c r="P20" s="147">
        <v>18</v>
      </c>
      <c r="Q20" s="16">
        <v>39</v>
      </c>
      <c r="R20" s="43"/>
      <c r="S20" s="147">
        <v>18</v>
      </c>
      <c r="T20" s="16">
        <v>74</v>
      </c>
      <c r="U20" s="43"/>
      <c r="V20" s="147">
        <v>18</v>
      </c>
      <c r="W20" s="16">
        <v>154</v>
      </c>
      <c r="X20" s="43"/>
      <c r="Y20" s="147">
        <v>18</v>
      </c>
      <c r="Z20" s="17">
        <v>19</v>
      </c>
      <c r="AA20" s="51"/>
      <c r="AB20" s="16">
        <v>37</v>
      </c>
      <c r="AC20" s="43"/>
      <c r="AD20" s="17">
        <v>37</v>
      </c>
      <c r="AE20" s="51"/>
      <c r="AF20" s="16">
        <v>37</v>
      </c>
      <c r="AG20" s="43"/>
      <c r="AH20" s="16">
        <v>37</v>
      </c>
      <c r="AI20" s="43"/>
      <c r="AJ20" s="16">
        <v>19</v>
      </c>
      <c r="AK20" s="56"/>
      <c r="AL20" s="18">
        <v>19</v>
      </c>
      <c r="AM20" s="5"/>
    </row>
    <row r="21" spans="2:41" ht="13.8" x14ac:dyDescent="0.25">
      <c r="B21" s="186" t="s">
        <v>43</v>
      </c>
      <c r="C21" s="148"/>
      <c r="D21" s="73"/>
      <c r="E21" s="33"/>
      <c r="F21" s="52"/>
      <c r="G21" s="17"/>
      <c r="H21" s="51"/>
      <c r="I21" s="16"/>
      <c r="J21" s="43"/>
      <c r="K21" s="16"/>
      <c r="L21" s="43"/>
      <c r="M21" s="187">
        <f>M20/3</f>
        <v>82.333333333333329</v>
      </c>
      <c r="N21" s="33"/>
      <c r="O21" s="60"/>
      <c r="P21" s="105"/>
      <c r="Q21" s="32"/>
      <c r="R21" s="44"/>
      <c r="S21" s="105"/>
      <c r="T21" s="32"/>
      <c r="U21" s="44"/>
      <c r="V21" s="105"/>
      <c r="W21" s="32"/>
      <c r="X21" s="44"/>
      <c r="Y21" s="105"/>
      <c r="Z21" s="33"/>
      <c r="AA21" s="52"/>
      <c r="AB21" s="16"/>
      <c r="AC21" s="43"/>
      <c r="AD21" s="17"/>
      <c r="AE21" s="51"/>
      <c r="AF21" s="16"/>
      <c r="AG21" s="43"/>
      <c r="AH21" s="16"/>
      <c r="AI21" s="43"/>
      <c r="AJ21" s="16"/>
      <c r="AK21" s="56"/>
      <c r="AL21" s="18"/>
      <c r="AM21" s="5"/>
    </row>
    <row r="22" spans="2:41" ht="20.25" customHeight="1" x14ac:dyDescent="0.4">
      <c r="B22" s="29" t="s">
        <v>4</v>
      </c>
      <c r="C22" s="7" t="s">
        <v>4</v>
      </c>
      <c r="D22" s="74"/>
      <c r="E22" s="161">
        <v>1</v>
      </c>
      <c r="F22" s="64"/>
      <c r="G22" s="161">
        <v>2</v>
      </c>
      <c r="H22" s="64"/>
      <c r="I22" s="161">
        <v>3</v>
      </c>
      <c r="J22" s="64"/>
      <c r="K22" s="161">
        <v>4</v>
      </c>
      <c r="L22" s="57"/>
      <c r="M22" s="155">
        <v>5</v>
      </c>
      <c r="N22" s="156"/>
      <c r="O22" s="45"/>
      <c r="P22" s="155">
        <v>6</v>
      </c>
      <c r="Q22" s="156"/>
      <c r="R22" s="45"/>
      <c r="S22" s="155">
        <v>7</v>
      </c>
      <c r="T22" s="156"/>
      <c r="U22" s="45"/>
      <c r="V22" s="155">
        <v>8</v>
      </c>
      <c r="W22" s="156"/>
      <c r="X22" s="45"/>
      <c r="Y22" s="155">
        <v>9</v>
      </c>
      <c r="Z22" s="156"/>
      <c r="AA22" s="53"/>
      <c r="AB22" s="161">
        <v>10</v>
      </c>
      <c r="AC22" s="64"/>
      <c r="AD22" s="161">
        <v>11</v>
      </c>
      <c r="AE22" s="64"/>
      <c r="AF22" s="161">
        <v>12</v>
      </c>
      <c r="AG22" s="64"/>
      <c r="AH22" s="161">
        <v>13</v>
      </c>
      <c r="AI22" s="64"/>
      <c r="AJ22" s="161">
        <v>14</v>
      </c>
      <c r="AK22" s="57"/>
      <c r="AL22" s="167">
        <v>15</v>
      </c>
      <c r="AM22" s="5"/>
    </row>
    <row r="23" spans="2:41" ht="15" customHeight="1" x14ac:dyDescent="0.4">
      <c r="B23" s="29" t="s">
        <v>1</v>
      </c>
      <c r="C23" s="39" t="s">
        <v>22</v>
      </c>
      <c r="D23" s="75"/>
      <c r="E23" s="162"/>
      <c r="F23" s="65"/>
      <c r="G23" s="162"/>
      <c r="H23" s="65"/>
      <c r="I23" s="162"/>
      <c r="J23" s="65"/>
      <c r="K23" s="162"/>
      <c r="L23" s="58"/>
      <c r="M23" s="157"/>
      <c r="N23" s="158"/>
      <c r="O23" s="46"/>
      <c r="P23" s="157"/>
      <c r="Q23" s="158"/>
      <c r="R23" s="46"/>
      <c r="S23" s="157"/>
      <c r="T23" s="158"/>
      <c r="U23" s="46"/>
      <c r="V23" s="157"/>
      <c r="W23" s="158"/>
      <c r="X23" s="46"/>
      <c r="Y23" s="157"/>
      <c r="Z23" s="158"/>
      <c r="AA23" s="54"/>
      <c r="AB23" s="162"/>
      <c r="AC23" s="65"/>
      <c r="AD23" s="162"/>
      <c r="AE23" s="65"/>
      <c r="AF23" s="162"/>
      <c r="AG23" s="65"/>
      <c r="AH23" s="162"/>
      <c r="AI23" s="65"/>
      <c r="AJ23" s="162"/>
      <c r="AK23" s="58"/>
      <c r="AL23" s="168"/>
      <c r="AM23" s="5"/>
    </row>
    <row r="24" spans="2:41" ht="15.75" customHeight="1" thickBot="1" x14ac:dyDescent="0.45">
      <c r="B24" s="40">
        <v>2025</v>
      </c>
      <c r="C24" s="7"/>
      <c r="D24" s="74"/>
      <c r="E24" s="163"/>
      <c r="F24" s="66"/>
      <c r="G24" s="163"/>
      <c r="H24" s="66"/>
      <c r="I24" s="163"/>
      <c r="J24" s="66"/>
      <c r="K24" s="163"/>
      <c r="L24" s="59"/>
      <c r="M24" s="159"/>
      <c r="N24" s="160"/>
      <c r="O24" s="47"/>
      <c r="P24" s="159"/>
      <c r="Q24" s="160"/>
      <c r="R24" s="47"/>
      <c r="S24" s="159"/>
      <c r="T24" s="160"/>
      <c r="U24" s="47"/>
      <c r="V24" s="159"/>
      <c r="W24" s="160"/>
      <c r="X24" s="47"/>
      <c r="Y24" s="159"/>
      <c r="Z24" s="160"/>
      <c r="AA24" s="55"/>
      <c r="AB24" s="163"/>
      <c r="AC24" s="66"/>
      <c r="AD24" s="163"/>
      <c r="AE24" s="66"/>
      <c r="AF24" s="163"/>
      <c r="AG24" s="66"/>
      <c r="AH24" s="163"/>
      <c r="AI24" s="66"/>
      <c r="AJ24" s="163"/>
      <c r="AK24" s="59"/>
      <c r="AL24" s="169"/>
      <c r="AM24" s="5"/>
    </row>
    <row r="25" spans="2:41" ht="30" customHeight="1" x14ac:dyDescent="0.3">
      <c r="B25" s="85" t="s">
        <v>4</v>
      </c>
      <c r="C25" s="10"/>
      <c r="D25" s="67"/>
      <c r="E25" s="86"/>
      <c r="F25" s="87"/>
      <c r="G25" s="88"/>
      <c r="H25" s="89"/>
      <c r="I25" s="88"/>
      <c r="J25" s="89"/>
      <c r="K25" s="88"/>
      <c r="L25" s="89"/>
      <c r="M25" s="90"/>
      <c r="N25" s="88"/>
      <c r="O25" s="89"/>
      <c r="P25" s="90"/>
      <c r="Q25" s="88"/>
      <c r="R25" s="89"/>
      <c r="S25" s="90"/>
      <c r="T25" s="88"/>
      <c r="U25" s="89"/>
      <c r="V25" s="90"/>
      <c r="W25" s="88"/>
      <c r="X25" s="89"/>
      <c r="Y25" s="90"/>
      <c r="Z25" s="88"/>
      <c r="AA25" s="89"/>
      <c r="AB25" s="88"/>
      <c r="AC25" s="89"/>
      <c r="AD25" s="88"/>
      <c r="AE25" s="89"/>
      <c r="AF25" s="88"/>
      <c r="AG25" s="89"/>
      <c r="AH25" s="88"/>
      <c r="AI25" s="89"/>
      <c r="AJ25" s="88"/>
      <c r="AK25" s="91"/>
      <c r="AL25" s="92"/>
      <c r="AM25" s="9"/>
    </row>
    <row r="26" spans="2:41" ht="30" customHeight="1" x14ac:dyDescent="0.3">
      <c r="B26" s="84"/>
      <c r="C26" s="8"/>
      <c r="D26" s="48"/>
      <c r="E26" s="22"/>
      <c r="F26" s="63"/>
      <c r="G26" s="22"/>
      <c r="H26" s="63"/>
      <c r="I26" s="22"/>
      <c r="J26" s="63"/>
      <c r="K26" s="22"/>
      <c r="L26" s="63"/>
      <c r="M26" s="93"/>
      <c r="N26" s="22"/>
      <c r="O26" s="63"/>
      <c r="P26" s="93"/>
      <c r="Q26" s="22"/>
      <c r="R26" s="63"/>
      <c r="S26" s="93"/>
      <c r="T26" s="22"/>
      <c r="U26" s="63"/>
      <c r="V26" s="93"/>
      <c r="W26" s="22"/>
      <c r="X26" s="63"/>
      <c r="Y26" s="93"/>
      <c r="Z26" s="22"/>
      <c r="AA26" s="63"/>
      <c r="AB26" s="22"/>
      <c r="AC26" s="63"/>
      <c r="AD26" s="22"/>
      <c r="AE26" s="63"/>
      <c r="AF26" s="22"/>
      <c r="AG26" s="63"/>
      <c r="AH26" s="22"/>
      <c r="AI26" s="63"/>
      <c r="AJ26" s="22"/>
      <c r="AK26" s="94"/>
      <c r="AL26" s="95"/>
      <c r="AM26" s="9"/>
    </row>
    <row r="27" spans="2:41" ht="30" customHeight="1" x14ac:dyDescent="0.3">
      <c r="B27" s="85"/>
      <c r="C27" s="10"/>
      <c r="D27" s="49"/>
      <c r="E27" s="22"/>
      <c r="F27" s="63"/>
      <c r="G27" s="22"/>
      <c r="H27" s="63"/>
      <c r="I27" s="22"/>
      <c r="J27" s="63"/>
      <c r="K27" s="22"/>
      <c r="L27" s="63"/>
      <c r="M27" s="93"/>
      <c r="N27" s="22"/>
      <c r="O27" s="63"/>
      <c r="P27" s="93"/>
      <c r="Q27" s="22"/>
      <c r="R27" s="63"/>
      <c r="S27" s="93"/>
      <c r="T27" s="22"/>
      <c r="U27" s="63"/>
      <c r="V27" s="93"/>
      <c r="W27" s="22"/>
      <c r="X27" s="63"/>
      <c r="Y27" s="93"/>
      <c r="Z27" s="22"/>
      <c r="AA27" s="63"/>
      <c r="AB27" s="22"/>
      <c r="AC27" s="63"/>
      <c r="AD27" s="22"/>
      <c r="AE27" s="63"/>
      <c r="AF27" s="22"/>
      <c r="AG27" s="63"/>
      <c r="AH27" s="22"/>
      <c r="AI27" s="63"/>
      <c r="AJ27" s="22"/>
      <c r="AK27" s="94"/>
      <c r="AL27" s="95"/>
      <c r="AM27" s="9"/>
    </row>
    <row r="28" spans="2:41" ht="30" customHeight="1" x14ac:dyDescent="0.3">
      <c r="B28" s="85"/>
      <c r="C28" s="10"/>
      <c r="D28" s="49"/>
      <c r="E28" s="22"/>
      <c r="F28" s="63"/>
      <c r="G28" s="22"/>
      <c r="H28" s="63"/>
      <c r="I28" s="22"/>
      <c r="J28" s="63"/>
      <c r="K28" s="22"/>
      <c r="L28" s="63"/>
      <c r="M28" s="93"/>
      <c r="N28" s="22"/>
      <c r="O28" s="63"/>
      <c r="P28" s="93"/>
      <c r="Q28" s="22"/>
      <c r="R28" s="63"/>
      <c r="S28" s="93"/>
      <c r="T28" s="22"/>
      <c r="U28" s="63"/>
      <c r="V28" s="93"/>
      <c r="W28" s="22"/>
      <c r="X28" s="63"/>
      <c r="Y28" s="93"/>
      <c r="Z28" s="22"/>
      <c r="AA28" s="63"/>
      <c r="AB28" s="22"/>
      <c r="AC28" s="63"/>
      <c r="AD28" s="22"/>
      <c r="AE28" s="63"/>
      <c r="AF28" s="22"/>
      <c r="AG28" s="63"/>
      <c r="AH28" s="22"/>
      <c r="AI28" s="63"/>
      <c r="AJ28" s="22"/>
      <c r="AK28" s="94"/>
      <c r="AL28" s="95"/>
      <c r="AM28" s="9"/>
    </row>
    <row r="29" spans="2:41" ht="30" customHeight="1" x14ac:dyDescent="0.3">
      <c r="B29" s="85"/>
      <c r="C29" s="10"/>
      <c r="D29" s="49"/>
      <c r="E29" s="22"/>
      <c r="F29" s="63"/>
      <c r="G29" s="22"/>
      <c r="H29" s="63"/>
      <c r="I29" s="22"/>
      <c r="J29" s="63"/>
      <c r="K29" s="22"/>
      <c r="L29" s="63"/>
      <c r="M29" s="93"/>
      <c r="N29" s="22"/>
      <c r="O29" s="63"/>
      <c r="P29" s="93"/>
      <c r="Q29" s="22"/>
      <c r="R29" s="63"/>
      <c r="S29" s="93"/>
      <c r="T29" s="22"/>
      <c r="U29" s="63"/>
      <c r="V29" s="93"/>
      <c r="W29" s="22"/>
      <c r="X29" s="63"/>
      <c r="Y29" s="93"/>
      <c r="Z29" s="22"/>
      <c r="AA29" s="63"/>
      <c r="AB29" s="22"/>
      <c r="AC29" s="63"/>
      <c r="AD29" s="22"/>
      <c r="AE29" s="63"/>
      <c r="AF29" s="22"/>
      <c r="AG29" s="63"/>
      <c r="AH29" s="22"/>
      <c r="AI29" s="63"/>
      <c r="AJ29" s="22"/>
      <c r="AK29" s="94"/>
      <c r="AL29" s="95"/>
      <c r="AM29" s="9"/>
    </row>
    <row r="30" spans="2:41" ht="30" customHeight="1" x14ac:dyDescent="0.3">
      <c r="B30" s="85"/>
      <c r="C30" s="10"/>
      <c r="D30" s="49"/>
      <c r="E30" s="22"/>
      <c r="F30" s="63"/>
      <c r="G30" s="22"/>
      <c r="H30" s="63"/>
      <c r="I30" s="22"/>
      <c r="J30" s="63"/>
      <c r="K30" s="22"/>
      <c r="L30" s="63"/>
      <c r="M30" s="93"/>
      <c r="N30" s="22"/>
      <c r="O30" s="63"/>
      <c r="P30" s="93"/>
      <c r="Q30" s="22"/>
      <c r="R30" s="63"/>
      <c r="S30" s="93"/>
      <c r="T30" s="22"/>
      <c r="U30" s="63"/>
      <c r="V30" s="93"/>
      <c r="W30" s="22"/>
      <c r="X30" s="63"/>
      <c r="Y30" s="93"/>
      <c r="Z30" s="22"/>
      <c r="AA30" s="63"/>
      <c r="AB30" s="22"/>
      <c r="AC30" s="63"/>
      <c r="AD30" s="22"/>
      <c r="AE30" s="63"/>
      <c r="AF30" s="22"/>
      <c r="AG30" s="63"/>
      <c r="AH30" s="22"/>
      <c r="AI30" s="63"/>
      <c r="AJ30" s="22"/>
      <c r="AK30" s="94"/>
      <c r="AL30" s="95"/>
      <c r="AM30" s="9"/>
    </row>
    <row r="31" spans="2:41" ht="30" customHeight="1" x14ac:dyDescent="0.3">
      <c r="B31" s="85"/>
      <c r="C31" s="10"/>
      <c r="D31" s="49"/>
      <c r="E31" s="22"/>
      <c r="F31" s="63"/>
      <c r="G31" s="22"/>
      <c r="H31" s="63"/>
      <c r="I31" s="22"/>
      <c r="J31" s="63"/>
      <c r="K31" s="22"/>
      <c r="L31" s="63"/>
      <c r="M31" s="93"/>
      <c r="N31" s="22"/>
      <c r="O31" s="63"/>
      <c r="P31" s="93"/>
      <c r="Q31" s="22"/>
      <c r="R31" s="63"/>
      <c r="S31" s="93"/>
      <c r="T31" s="22"/>
      <c r="U31" s="63"/>
      <c r="V31" s="93"/>
      <c r="W31" s="22"/>
      <c r="X31" s="63"/>
      <c r="Y31" s="93"/>
      <c r="Z31" s="22"/>
      <c r="AA31" s="63"/>
      <c r="AB31" s="22"/>
      <c r="AC31" s="63"/>
      <c r="AD31" s="22"/>
      <c r="AE31" s="63"/>
      <c r="AF31" s="22"/>
      <c r="AG31" s="63"/>
      <c r="AH31" s="22"/>
      <c r="AI31" s="63"/>
      <c r="AJ31" s="22"/>
      <c r="AK31" s="94"/>
      <c r="AL31" s="95"/>
      <c r="AM31" s="9"/>
    </row>
    <row r="32" spans="2:41" ht="30" customHeight="1" x14ac:dyDescent="0.3">
      <c r="B32" s="85"/>
      <c r="C32" s="10"/>
      <c r="D32" s="49"/>
      <c r="E32" s="22"/>
      <c r="F32" s="63"/>
      <c r="G32" s="22"/>
      <c r="H32" s="63"/>
      <c r="I32" s="22"/>
      <c r="J32" s="63"/>
      <c r="K32" s="22"/>
      <c r="L32" s="63"/>
      <c r="M32" s="93"/>
      <c r="N32" s="22"/>
      <c r="O32" s="63"/>
      <c r="P32" s="93"/>
      <c r="Q32" s="22"/>
      <c r="R32" s="63"/>
      <c r="S32" s="93"/>
      <c r="T32" s="22"/>
      <c r="U32" s="63"/>
      <c r="V32" s="93"/>
      <c r="W32" s="22"/>
      <c r="X32" s="63"/>
      <c r="Y32" s="93"/>
      <c r="Z32" s="22"/>
      <c r="AA32" s="63"/>
      <c r="AB32" s="22"/>
      <c r="AC32" s="63"/>
      <c r="AD32" s="22"/>
      <c r="AE32" s="63"/>
      <c r="AF32" s="22"/>
      <c r="AG32" s="63"/>
      <c r="AH32" s="22"/>
      <c r="AI32" s="63"/>
      <c r="AJ32" s="22"/>
      <c r="AK32" s="94"/>
      <c r="AL32" s="95"/>
      <c r="AM32" s="9"/>
    </row>
    <row r="33" spans="2:39" ht="30" customHeight="1" x14ac:dyDescent="0.3">
      <c r="B33" s="85"/>
      <c r="C33" s="10"/>
      <c r="D33" s="49"/>
      <c r="E33" s="22"/>
      <c r="F33" s="63"/>
      <c r="G33" s="22"/>
      <c r="H33" s="63"/>
      <c r="I33" s="22"/>
      <c r="J33" s="63"/>
      <c r="K33" s="22"/>
      <c r="L33" s="63"/>
      <c r="M33" s="93"/>
      <c r="N33" s="22"/>
      <c r="O33" s="63"/>
      <c r="P33" s="93"/>
      <c r="Q33" s="22"/>
      <c r="R33" s="63"/>
      <c r="S33" s="93"/>
      <c r="T33" s="22"/>
      <c r="U33" s="63"/>
      <c r="V33" s="93"/>
      <c r="W33" s="22"/>
      <c r="X33" s="63"/>
      <c r="Y33" s="93"/>
      <c r="Z33" s="22"/>
      <c r="AA33" s="63"/>
      <c r="AB33" s="22"/>
      <c r="AC33" s="63"/>
      <c r="AD33" s="22"/>
      <c r="AE33" s="63"/>
      <c r="AF33" s="22"/>
      <c r="AG33" s="63"/>
      <c r="AH33" s="22"/>
      <c r="AI33" s="63"/>
      <c r="AJ33" s="22"/>
      <c r="AK33" s="94"/>
      <c r="AL33" s="95"/>
      <c r="AM33" s="9"/>
    </row>
    <row r="34" spans="2:39" ht="30" customHeight="1" x14ac:dyDescent="0.3">
      <c r="B34" s="85"/>
      <c r="C34" s="10"/>
      <c r="D34" s="49"/>
      <c r="E34" s="22"/>
      <c r="F34" s="63"/>
      <c r="G34" s="22"/>
      <c r="H34" s="63"/>
      <c r="I34" s="22"/>
      <c r="J34" s="63"/>
      <c r="K34" s="22"/>
      <c r="L34" s="63"/>
      <c r="M34" s="93"/>
      <c r="N34" s="22"/>
      <c r="O34" s="63"/>
      <c r="P34" s="93"/>
      <c r="Q34" s="22"/>
      <c r="R34" s="63"/>
      <c r="S34" s="93"/>
      <c r="T34" s="22"/>
      <c r="U34" s="63"/>
      <c r="V34" s="93"/>
      <c r="W34" s="22"/>
      <c r="X34" s="63"/>
      <c r="Y34" s="93"/>
      <c r="Z34" s="22"/>
      <c r="AA34" s="63"/>
      <c r="AB34" s="22"/>
      <c r="AC34" s="63"/>
      <c r="AD34" s="22"/>
      <c r="AE34" s="63"/>
      <c r="AF34" s="22"/>
      <c r="AG34" s="63"/>
      <c r="AH34" s="22"/>
      <c r="AI34" s="63"/>
      <c r="AJ34" s="22"/>
      <c r="AK34" s="94"/>
      <c r="AL34" s="95"/>
      <c r="AM34" s="9"/>
    </row>
    <row r="35" spans="2:39" ht="30" customHeight="1" x14ac:dyDescent="0.3">
      <c r="B35" s="85"/>
      <c r="C35" s="10"/>
      <c r="D35" s="49"/>
      <c r="E35" s="22"/>
      <c r="F35" s="63"/>
      <c r="G35" s="22"/>
      <c r="H35" s="63"/>
      <c r="I35" s="22"/>
      <c r="J35" s="63"/>
      <c r="K35" s="22"/>
      <c r="L35" s="63"/>
      <c r="M35" s="93"/>
      <c r="N35" s="22"/>
      <c r="O35" s="63"/>
      <c r="P35" s="93"/>
      <c r="Q35" s="22"/>
      <c r="R35" s="63"/>
      <c r="S35" s="93"/>
      <c r="T35" s="22"/>
      <c r="U35" s="63"/>
      <c r="V35" s="93"/>
      <c r="W35" s="22"/>
      <c r="X35" s="63"/>
      <c r="Y35" s="93"/>
      <c r="Z35" s="22"/>
      <c r="AA35" s="63"/>
      <c r="AB35" s="22"/>
      <c r="AC35" s="63"/>
      <c r="AD35" s="22"/>
      <c r="AE35" s="63"/>
      <c r="AF35" s="22"/>
      <c r="AG35" s="63"/>
      <c r="AH35" s="22"/>
      <c r="AI35" s="63"/>
      <c r="AJ35" s="22"/>
      <c r="AK35" s="94"/>
      <c r="AL35" s="95"/>
      <c r="AM35" s="9"/>
    </row>
    <row r="36" spans="2:39" ht="30" customHeight="1" x14ac:dyDescent="0.3">
      <c r="B36" s="85"/>
      <c r="C36" s="10"/>
      <c r="D36" s="49"/>
      <c r="E36" s="22"/>
      <c r="F36" s="63"/>
      <c r="G36" s="22"/>
      <c r="H36" s="63"/>
      <c r="I36" s="22"/>
      <c r="J36" s="63"/>
      <c r="K36" s="22"/>
      <c r="L36" s="63"/>
      <c r="M36" s="93"/>
      <c r="N36" s="22"/>
      <c r="O36" s="63"/>
      <c r="P36" s="93"/>
      <c r="Q36" s="22"/>
      <c r="R36" s="63"/>
      <c r="S36" s="93"/>
      <c r="T36" s="22"/>
      <c r="U36" s="63"/>
      <c r="V36" s="93"/>
      <c r="W36" s="22"/>
      <c r="X36" s="63"/>
      <c r="Y36" s="93"/>
      <c r="Z36" s="22"/>
      <c r="AA36" s="63"/>
      <c r="AB36" s="22"/>
      <c r="AC36" s="63"/>
      <c r="AD36" s="22"/>
      <c r="AE36" s="63"/>
      <c r="AF36" s="22"/>
      <c r="AG36" s="63"/>
      <c r="AH36" s="22"/>
      <c r="AI36" s="63"/>
      <c r="AJ36" s="22"/>
      <c r="AK36" s="94"/>
      <c r="AL36" s="95"/>
      <c r="AM36" s="9"/>
    </row>
    <row r="37" spans="2:39" ht="30" customHeight="1" x14ac:dyDescent="0.3">
      <c r="B37" s="85" t="s">
        <v>4</v>
      </c>
      <c r="C37" s="10"/>
      <c r="D37" s="49"/>
      <c r="E37" s="22"/>
      <c r="F37" s="63"/>
      <c r="G37" s="22"/>
      <c r="H37" s="63"/>
      <c r="I37" s="22"/>
      <c r="J37" s="63"/>
      <c r="K37" s="22"/>
      <c r="L37" s="63"/>
      <c r="M37" s="93"/>
      <c r="N37" s="22"/>
      <c r="O37" s="63"/>
      <c r="P37" s="93"/>
      <c r="Q37" s="22"/>
      <c r="R37" s="63"/>
      <c r="S37" s="93"/>
      <c r="T37" s="22"/>
      <c r="U37" s="63"/>
      <c r="V37" s="93"/>
      <c r="W37" s="22"/>
      <c r="X37" s="63"/>
      <c r="Y37" s="93"/>
      <c r="Z37" s="22"/>
      <c r="AA37" s="63"/>
      <c r="AB37" s="22"/>
      <c r="AC37" s="63"/>
      <c r="AD37" s="22"/>
      <c r="AE37" s="63"/>
      <c r="AF37" s="22"/>
      <c r="AG37" s="63"/>
      <c r="AH37" s="22"/>
      <c r="AI37" s="63"/>
      <c r="AJ37" s="22"/>
      <c r="AK37" s="94"/>
      <c r="AL37" s="95"/>
      <c r="AM37" s="9"/>
    </row>
    <row r="38" spans="2:39" ht="30" customHeight="1" x14ac:dyDescent="0.3">
      <c r="B38" s="85"/>
      <c r="C38" s="10"/>
      <c r="D38" s="49"/>
      <c r="E38" s="22"/>
      <c r="F38" s="63"/>
      <c r="G38" s="22"/>
      <c r="H38" s="63"/>
      <c r="I38" s="22"/>
      <c r="J38" s="63"/>
      <c r="K38" s="22"/>
      <c r="L38" s="63"/>
      <c r="M38" s="93"/>
      <c r="N38" s="22" t="s">
        <v>4</v>
      </c>
      <c r="O38" s="63"/>
      <c r="P38" s="93"/>
      <c r="Q38" s="22"/>
      <c r="R38" s="63"/>
      <c r="S38" s="93"/>
      <c r="T38" s="22"/>
      <c r="U38" s="63"/>
      <c r="V38" s="93"/>
      <c r="W38" s="22" t="s">
        <v>4</v>
      </c>
      <c r="X38" s="63"/>
      <c r="Y38" s="93"/>
      <c r="Z38" s="22"/>
      <c r="AA38" s="63"/>
      <c r="AB38" s="22"/>
      <c r="AC38" s="63"/>
      <c r="AD38" s="22"/>
      <c r="AE38" s="63"/>
      <c r="AF38" s="22"/>
      <c r="AG38" s="63"/>
      <c r="AH38" s="22"/>
      <c r="AI38" s="63"/>
      <c r="AJ38" s="22"/>
      <c r="AK38" s="94"/>
      <c r="AL38" s="95"/>
      <c r="AM38" s="9"/>
    </row>
    <row r="39" spans="2:39" ht="30" customHeight="1" x14ac:dyDescent="0.3">
      <c r="B39" s="85"/>
      <c r="C39" s="10"/>
      <c r="D39" s="49"/>
      <c r="E39" s="22"/>
      <c r="F39" s="63"/>
      <c r="G39" s="22"/>
      <c r="H39" s="63"/>
      <c r="I39" s="22"/>
      <c r="J39" s="63"/>
      <c r="K39" s="22"/>
      <c r="L39" s="63"/>
      <c r="M39" s="93" t="s">
        <v>4</v>
      </c>
      <c r="N39" s="22"/>
      <c r="O39" s="63"/>
      <c r="P39" s="93"/>
      <c r="Q39" s="22"/>
      <c r="R39" s="63"/>
      <c r="S39" s="93"/>
      <c r="T39" s="22"/>
      <c r="U39" s="63"/>
      <c r="V39" s="93"/>
      <c r="W39" s="22"/>
      <c r="X39" s="63"/>
      <c r="Y39" s="93"/>
      <c r="Z39" s="22"/>
      <c r="AA39" s="63"/>
      <c r="AB39" s="22"/>
      <c r="AC39" s="63"/>
      <c r="AD39" s="22"/>
      <c r="AE39" s="63"/>
      <c r="AF39" s="22"/>
      <c r="AG39" s="63"/>
      <c r="AH39" s="22"/>
      <c r="AI39" s="63"/>
      <c r="AJ39" s="22"/>
      <c r="AK39" s="94"/>
      <c r="AL39" s="95"/>
      <c r="AM39" s="9"/>
    </row>
    <row r="40" spans="2:39" ht="30" customHeight="1" thickBot="1" x14ac:dyDescent="0.35">
      <c r="B40" s="6" t="s">
        <v>3</v>
      </c>
      <c r="C40" s="11"/>
      <c r="D40" s="76"/>
      <c r="E40" s="96">
        <f>SUM(E25:E39)</f>
        <v>0</v>
      </c>
      <c r="F40" s="97"/>
      <c r="G40" s="96">
        <f>SUM(G25:G39)</f>
        <v>0</v>
      </c>
      <c r="H40" s="97"/>
      <c r="I40" s="96">
        <f t="shared" ref="I40:AL40" si="0">SUM(I25:I39)</f>
        <v>0</v>
      </c>
      <c r="J40" s="97"/>
      <c r="K40" s="96">
        <f t="shared" si="0"/>
        <v>0</v>
      </c>
      <c r="L40" s="97"/>
      <c r="M40" s="98">
        <f t="shared" si="0"/>
        <v>0</v>
      </c>
      <c r="N40" s="96">
        <f t="shared" si="0"/>
        <v>0</v>
      </c>
      <c r="O40" s="97"/>
      <c r="P40" s="98">
        <f t="shared" si="0"/>
        <v>0</v>
      </c>
      <c r="Q40" s="96">
        <f t="shared" si="0"/>
        <v>0</v>
      </c>
      <c r="R40" s="97"/>
      <c r="S40" s="98">
        <f t="shared" si="0"/>
        <v>0</v>
      </c>
      <c r="T40" s="96">
        <f t="shared" si="0"/>
        <v>0</v>
      </c>
      <c r="U40" s="97"/>
      <c r="V40" s="98">
        <f t="shared" si="0"/>
        <v>0</v>
      </c>
      <c r="W40" s="96">
        <f t="shared" si="0"/>
        <v>0</v>
      </c>
      <c r="X40" s="97"/>
      <c r="Y40" s="98">
        <f t="shared" si="0"/>
        <v>0</v>
      </c>
      <c r="Z40" s="96">
        <f t="shared" si="0"/>
        <v>0</v>
      </c>
      <c r="AA40" s="97"/>
      <c r="AB40" s="96">
        <f t="shared" si="0"/>
        <v>0</v>
      </c>
      <c r="AC40" s="97"/>
      <c r="AD40" s="96">
        <f t="shared" si="0"/>
        <v>0</v>
      </c>
      <c r="AE40" s="97"/>
      <c r="AF40" s="96">
        <f t="shared" si="0"/>
        <v>0</v>
      </c>
      <c r="AG40" s="97"/>
      <c r="AH40" s="96">
        <f t="shared" si="0"/>
        <v>0</v>
      </c>
      <c r="AI40" s="97"/>
      <c r="AJ40" s="96">
        <f t="shared" si="0"/>
        <v>0</v>
      </c>
      <c r="AK40" s="99"/>
      <c r="AL40" s="100">
        <f t="shared" si="0"/>
        <v>0</v>
      </c>
    </row>
    <row r="42" spans="2:39" ht="24.9" customHeight="1" x14ac:dyDescent="0.25">
      <c r="B42" s="36" t="s">
        <v>13</v>
      </c>
      <c r="C42" s="36"/>
      <c r="D42" s="36"/>
      <c r="E42" s="36"/>
      <c r="F42" s="36"/>
      <c r="G42" s="36"/>
      <c r="H42" s="36"/>
      <c r="I42" s="37">
        <f>+M40+P40+S40+V40+Y40</f>
        <v>0</v>
      </c>
      <c r="J42" s="37"/>
    </row>
    <row r="43" spans="2:39" ht="15.6" x14ac:dyDescent="0.3">
      <c r="I43" s="25" t="s">
        <v>4</v>
      </c>
      <c r="J43" s="25"/>
      <c r="T43" s="38" t="s">
        <v>42</v>
      </c>
      <c r="U43" s="3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2:39" ht="24.9" customHeight="1" x14ac:dyDescent="0.25">
      <c r="B44" s="1" t="s">
        <v>14</v>
      </c>
      <c r="I44" s="25">
        <f>+E40+G40+I40+K40+N40+Q40+T40+W40+Z40+AD40+AB40+AF40+AH40+AJ40+AL40</f>
        <v>0</v>
      </c>
      <c r="J44" s="25"/>
      <c r="Q44" s="1" t="s">
        <v>4</v>
      </c>
    </row>
    <row r="45" spans="2:39" x14ac:dyDescent="0.25">
      <c r="I45" s="1" t="s">
        <v>4</v>
      </c>
    </row>
  </sheetData>
  <mergeCells count="19">
    <mergeCell ref="E18:G18"/>
    <mergeCell ref="E22:E24"/>
    <mergeCell ref="G22:G24"/>
    <mergeCell ref="Y22:Z24"/>
    <mergeCell ref="I22:I24"/>
    <mergeCell ref="M22:N24"/>
    <mergeCell ref="S22:T24"/>
    <mergeCell ref="V22:W24"/>
    <mergeCell ref="P22:Q24"/>
    <mergeCell ref="K22:K24"/>
    <mergeCell ref="I18:N18"/>
    <mergeCell ref="P18:Z18"/>
    <mergeCell ref="AJ22:AJ24"/>
    <mergeCell ref="AB18:AL18"/>
    <mergeCell ref="AB22:AB24"/>
    <mergeCell ref="AD22:AD24"/>
    <mergeCell ref="AF22:AF24"/>
    <mergeCell ref="AH22:AH24"/>
    <mergeCell ref="AL22:AL24"/>
  </mergeCells>
  <phoneticPr fontId="0" type="noConversion"/>
  <pageMargins left="0" right="0" top="0.19685039370078741" bottom="0" header="0.19685039370078741" footer="0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3D472183229F41BC2BBC7B941C7624" ma:contentTypeVersion="12" ma:contentTypeDescription="Create a new document." ma:contentTypeScope="" ma:versionID="562411b667770b9ed6fa0e6ce12e3c95">
  <xsd:schema xmlns:xsd="http://www.w3.org/2001/XMLSchema" xmlns:xs="http://www.w3.org/2001/XMLSchema" xmlns:p="http://schemas.microsoft.com/office/2006/metadata/properties" xmlns:ns2="eed9cfbe-aaa6-4d7b-b1a3-c6bcf46c568d" xmlns:ns3="03df6413-4cb2-45f7-bdbd-fd6a46544270" targetNamespace="http://schemas.microsoft.com/office/2006/metadata/properties" ma:root="true" ma:fieldsID="6bc0e33a9096fdf76c8ded854497b500" ns2:_="" ns3:_="">
    <xsd:import namespace="eed9cfbe-aaa6-4d7b-b1a3-c6bcf46c568d"/>
    <xsd:import namespace="03df6413-4cb2-45f7-bdbd-fd6a46544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9cfbe-aaa6-4d7b-b1a3-c6bcf46c56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f6413-4cb2-45f7-bdbd-fd6a4654427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41C449-D5A3-4485-A509-91A53442BC92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03df6413-4cb2-45f7-bdbd-fd6a46544270"/>
    <ds:schemaRef ds:uri="eed9cfbe-aaa6-4d7b-b1a3-c6bcf46c568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436B94-18D2-4214-961A-2FB1B4A1C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9cfbe-aaa6-4d7b-b1a3-c6bcf46c568d"/>
    <ds:schemaRef ds:uri="03df6413-4cb2-45f7-bdbd-fd6a46544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A024A0-92EE-48E3-8A71-F3281653E8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FUNERALS</vt:lpstr>
      <vt:lpstr>OTHER SERVICES</vt:lpstr>
      <vt:lpstr>Sheet2</vt:lpstr>
      <vt:lpstr>Sheet3</vt:lpstr>
    </vt:vector>
  </TitlesOfParts>
  <Company>sdbf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sshepherd</dc:creator>
  <cp:lastModifiedBy>Lunt, Elizabeth</cp:lastModifiedBy>
  <cp:lastPrinted>2024-11-08T14:49:14Z</cp:lastPrinted>
  <dcterms:created xsi:type="dcterms:W3CDTF">2003-07-22T07:30:55Z</dcterms:created>
  <dcterms:modified xsi:type="dcterms:W3CDTF">2024-11-11T14:42:04Z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0x0101000A3D472183229F41BC2BBC7B941C7624</vt:lpwstr>
  </property>
  <property fmtid="{D5CDD505-2E9C-101B-9397-08002B2CF9AE}" pid="3" name="Order">
    <vt:r8>629200</vt:r8>
  </property>
</Properties>
</file>